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nota" sheetId="1" r:id="rId1"/>
    <sheet name="Presentados al examen B" sheetId="2" r:id="rId2"/>
    <sheet name="Teorico B" sheetId="3" r:id="rId3"/>
    <sheet name="Práctico B" sheetId="4" r:id="rId4"/>
    <sheet name="datoscompleto" sheetId="5" r:id="rId5"/>
  </sheets>
  <definedNames>
    <definedName name="_xlnm.Print_Titles" localSheetId="3">'Práctico B'!$1:$1</definedName>
    <definedName name="_xlnm.Print_Titles" localSheetId="2">'Teorico B'!$1:$1</definedName>
  </definedNames>
  <calcPr fullCalcOnLoad="1"/>
</workbook>
</file>

<file path=xl/sharedStrings.xml><?xml version="1.0" encoding="utf-8"?>
<sst xmlns="http://schemas.openxmlformats.org/spreadsheetml/2006/main" count="1840" uniqueCount="131">
  <si>
    <t>PROVINCIA</t>
  </si>
  <si>
    <t>ID_PERMISO</t>
  </si>
  <si>
    <t>Personas Presentadas 2011</t>
  </si>
  <si>
    <t>Personas Presentadas 2012</t>
  </si>
  <si>
    <t>Personas Presentadas 2013</t>
  </si>
  <si>
    <t>Personas Presentadas 2014</t>
  </si>
  <si>
    <t>Albacete</t>
  </si>
  <si>
    <t xml:space="preserve">B  </t>
  </si>
  <si>
    <t>Alicante/Alacant</t>
  </si>
  <si>
    <t>Almería</t>
  </si>
  <si>
    <t>Araba/Álava</t>
  </si>
  <si>
    <t>Asturias</t>
  </si>
  <si>
    <t>Badajoz</t>
  </si>
  <si>
    <t>Balears (Illes)</t>
  </si>
  <si>
    <t>Barcelona</t>
  </si>
  <si>
    <t>Bizkaia</t>
  </si>
  <si>
    <t>Burgos</t>
  </si>
  <si>
    <t>Cantabria</t>
  </si>
  <si>
    <t>Castellón/Castelló</t>
  </si>
  <si>
    <t>Ceuta</t>
  </si>
  <si>
    <t>Ciudad Real</t>
  </si>
  <si>
    <t>Coruña (A)</t>
  </si>
  <si>
    <t>Cuenca</t>
  </si>
  <si>
    <t>Cáceres</t>
  </si>
  <si>
    <t>Cádiz</t>
  </si>
  <si>
    <t>Córdoba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</si>
  <si>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</si>
  <si>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</si>
  <si>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</si>
  <si>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</si>
  <si>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</si>
  <si>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</si>
  <si>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</si>
  <si>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</si>
  <si>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</si>
  <si>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</si>
  <si>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</si>
  <si>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Melilla</t>
  </si>
  <si>
    <t>Murcia</t>
  </si>
  <si>
    <t>Málaga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</si>
  <si>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</si>
  <si>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</si>
  <si>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</si>
  <si>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</si>
  <si>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</si>
  <si>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</si>
  <si>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</si>
  <si>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</si>
  <si>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</si>
  <si>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</si>
  <si>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</si>
  <si>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</si>
  <si>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</si>
  <si>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</si>
  <si>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</si>
  <si>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</si>
  <si>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</si>
  <si>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</si>
  <si>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Ávila</t>
  </si>
  <si>
    <t>Personas Presentadas  2011..2014</t>
  </si>
  <si>
    <t>cuatro o más</t>
  </si>
  <si>
    <t>Teórico B</t>
  </si>
  <si>
    <t xml:space="preserve">     3</t>
  </si>
  <si>
    <t xml:space="preserve">     2</t>
  </si>
  <si>
    <t xml:space="preserve">     1</t>
  </si>
  <si>
    <t>TOTAL</t>
  </si>
  <si>
    <t>Personas Apobadas 2014</t>
  </si>
  <si>
    <t>Personas Aprobadas 2013</t>
  </si>
  <si>
    <t>Personas Aprobadas 2012</t>
  </si>
  <si>
    <t>Personas Aprobadas 2011</t>
  </si>
  <si>
    <t>Nº Convocatorias</t>
  </si>
  <si>
    <t>Examen</t>
  </si>
  <si>
    <t>Práctico B</t>
  </si>
  <si>
    <t>ESPAÑA</t>
  </si>
  <si>
    <t>Suspensos teórico 2011</t>
  </si>
  <si>
    <t>Suspensos teórico 2012</t>
  </si>
  <si>
    <t>Suspensos teórico 2013</t>
  </si>
  <si>
    <t>Suspensos teórico 2014</t>
  </si>
  <si>
    <t>Suspensos práctico 2011</t>
  </si>
  <si>
    <t>Suspensos práctico 2012</t>
  </si>
  <si>
    <t>Suspensos práctico 2013</t>
  </si>
  <si>
    <t>Suspensos práctico 2014</t>
  </si>
  <si>
    <t>Aprob1 teórico 2011</t>
  </si>
  <si>
    <t>Aprob1 teórico 2012</t>
  </si>
  <si>
    <t>Aprob1 teórico 2013</t>
  </si>
  <si>
    <t>Aprob1 teórico 2014</t>
  </si>
  <si>
    <t>Aprob2 teórico 2011</t>
  </si>
  <si>
    <t>Aprob2 teórico 2012</t>
  </si>
  <si>
    <t>Aprob2 teórico 2013</t>
  </si>
  <si>
    <t>Aprob2 teórico 2014</t>
  </si>
  <si>
    <t>Aprob3 teórico 2011</t>
  </si>
  <si>
    <t>Aprob3 teórico 2012</t>
  </si>
  <si>
    <t>Aprob3 teórico 2013</t>
  </si>
  <si>
    <t>Aprob3 teórico 2014</t>
  </si>
  <si>
    <t>Aprob4o+ teórico 2011</t>
  </si>
  <si>
    <t>Aprob4o+ teórico 2012</t>
  </si>
  <si>
    <t>Aprob4o+ teórico 2013</t>
  </si>
  <si>
    <t>Aprob4o+ teórico 2014</t>
  </si>
  <si>
    <t>Aprob1 práctico 2011</t>
  </si>
  <si>
    <t>Aprob1 práctico 2012</t>
  </si>
  <si>
    <t>Aprob1 práctico 2013</t>
  </si>
  <si>
    <t>Aprob1 práctico 2014</t>
  </si>
  <si>
    <t>Aprob2 práctico 2011</t>
  </si>
  <si>
    <t>Aprob2 práctico 2012</t>
  </si>
  <si>
    <t>Aprob2 práctico 2013</t>
  </si>
  <si>
    <t>Aprob2 práctico 2014</t>
  </si>
  <si>
    <t>Aprob3 práctico 2011</t>
  </si>
  <si>
    <t>Aprob3 práctico 2012</t>
  </si>
  <si>
    <t>Aprob3 práctico 2013</t>
  </si>
  <si>
    <t>Aprob3 práctico 2014</t>
  </si>
  <si>
    <t>Aprob4o+ práctico 2011</t>
  </si>
  <si>
    <t>Aprob4o+ práctico 2012</t>
  </si>
  <si>
    <t>Aprob4o+ práctico 2013</t>
  </si>
  <si>
    <t>Aprob4o+ práctico 2014</t>
  </si>
  <si>
    <t>Var. Presentados 2011-2014</t>
  </si>
  <si>
    <t>Adultos 2011</t>
  </si>
  <si>
    <t>Adultos 2012</t>
  </si>
  <si>
    <t>Adultos 2013</t>
  </si>
  <si>
    <t>Adultos 2014</t>
  </si>
  <si>
    <t>Presentados por 1000 adultos 2011</t>
  </si>
  <si>
    <t>Presentados por 1000 adultos 2012</t>
  </si>
  <si>
    <t>Presentados por 1000 adultos 2013</t>
  </si>
  <si>
    <t>Presentados por 1000 adultos 2014</t>
  </si>
  <si>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</si>
  <si>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</si>
  <si>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</si>
  <si>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</si>
  <si>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Los datos se han recibido el 17 de marzo de 2015.</t>
  </si>
  <si>
    <t>La fuente original de la información es la Dirección General de Tráfico, que ha remitido los datos a partir de una petición de información enviada a través del Portal de la Transparencia.</t>
  </si>
  <si>
    <t>Observaciones:</t>
  </si>
  <si>
    <r>
      <t xml:space="preserve">Las tres primeras hojas recogen los datos suministrados por la Dirección General de Tráfico. La hoja </t>
    </r>
    <r>
      <rPr>
        <i/>
        <sz val="10"/>
        <rFont val="Microsoft Sans Serif"/>
        <family val="2"/>
      </rPr>
      <t>datoscompleto</t>
    </r>
    <r>
      <rPr>
        <sz val="10"/>
        <rFont val="Microsoft Sans Serif"/>
        <family val="2"/>
      </rPr>
      <t xml:space="preserve"> incluye todos los datos y las ratios usadas para la elaboración de la información y la aplicación interactiva.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</si>
</sst>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Microsoft Sans Serif"/>
      <family val="0"/>
    </font>
    <font>
      <sz val="11"/>
      <color indexed="8"/>
      <name val="Calibri"/>
      <family val="2"/>
    </font>
    <font>
      <b/>
      <sz val="10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>
      <alignment/>
      <protection locked="0"/>
    </xf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/>
      <protection/>
    </xf>
    <xf numFmtId="0" fontId="0" fillId="33" borderId="0" xfId="0" applyFont="1" applyFill="1" applyAlignment="1">
      <alignment horizontal="center" vertical="center" wrapText="1"/>
    </xf>
    <xf numFmtId="49" fontId="2" fillId="0" borderId="0" xfId="0" applyNumberFormat="1" applyFont="1" applyAlignment="1" applyProtection="1">
      <alignment vertical="center" wrapText="1"/>
      <protection/>
    </xf>
    <xf numFmtId="0" fontId="0" fillId="33" borderId="10" xfId="0" applyFill="1" applyBorder="1" applyAlignment="1">
      <alignment horizontal="center" vertical="center" wrapText="1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34" borderId="0" xfId="0" applyFont="1" applyFill="1" applyAlignment="1">
      <alignment vertical="top"/>
    </xf>
    <xf numFmtId="164" fontId="0" fillId="0" borderId="0" xfId="52" applyNumberFormat="1">
      <alignment/>
      <protection locked="0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5.8515625" style="0" bestFit="1" customWidth="1"/>
  </cols>
  <sheetData>
    <row r="1" ht="12.75">
      <c r="A1" s="10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6" ht="12.75">
      <c r="A6" s="13" t="s">
        <v>128</v>
      </c>
    </row>
    <row r="8" ht="12.75">
      <c r="A8" s="13" t="s">
        <v>127</v>
      </c>
    </row>
    <row r="10" ht="12.75">
      <c r="A10" s="16" t="s">
        <v>129</v>
      </c>
    </row>
    <row r="11" ht="12.75">
      <c r="A11" s="17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1" topLeftCell="A2" activePane="bottomLeft" state="frozen"/>
      <selection pane="topLeft" activeCell="A2" sqref="A1:IV65536"/>
      <selection pane="bottomLeft" activeCell="A1" sqref="A1"/>
    </sheetView>
  </sheetViews>
  <sheetFormatPr defaultColWidth="8.57421875" defaultRowHeight="14.25" customHeight="1"/>
  <cols>
    <col min="1" max="1" width="21.140625" style="4" customWidth="1"/>
    <col min="2" max="2" width="16.00390625" style="4" customWidth="1"/>
    <col min="3" max="3" width="21.8515625" style="5" customWidth="1"/>
    <col min="4" max="4" width="23.00390625" style="5" customWidth="1"/>
    <col min="5" max="5" width="23.8515625" style="5" customWidth="1"/>
    <col min="6" max="6" width="20.57421875" style="5" customWidth="1"/>
    <col min="7" max="7" width="32.140625" style="5" customWidth="1"/>
    <col min="8" max="16384" width="8.57421875" style="1" customWidth="1"/>
  </cols>
  <sheetData>
    <row r="1" spans="1:7" s="2" customFormat="1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59</v>
      </c>
    </row>
    <row r="2" spans="1:7" ht="14.25" customHeight="1">
      <c r="A2" s="4" t="s">
        <v>6</v>
      </c>
      <c r="B2" s="4" t="s">
        <v>7</v>
      </c>
      <c r="C2" s="5">
        <v>7032</v>
      </c>
      <c r="D2" s="5">
        <v>6533</v>
      </c>
      <c r="E2" s="5">
        <v>5682</v>
      </c>
      <c r="F2" s="5">
        <v>5938</v>
      </c>
      <c r="G2" s="5">
        <v>21066</v>
      </c>
    </row>
    <row r="3" spans="1:7" ht="14.25" customHeight="1">
      <c r="A3" s="4" t="s">
        <v>8</v>
      </c>
      <c r="B3" s="4" t="s">
        <v>7</v>
      </c>
      <c r="C3" s="5">
        <v>26621</v>
      </c>
      <c r="D3" s="5">
        <v>25076</v>
      </c>
      <c r="E3" s="5">
        <v>24368</v>
      </c>
      <c r="F3" s="5">
        <v>27098</v>
      </c>
      <c r="G3" s="5">
        <v>79836</v>
      </c>
    </row>
    <row r="4" spans="1:7" ht="14.25" customHeight="1">
      <c r="A4" s="4" t="s">
        <v>9</v>
      </c>
      <c r="B4" s="4" t="s">
        <v>7</v>
      </c>
      <c r="C4" s="5">
        <v>11725</v>
      </c>
      <c r="D4" s="5">
        <v>10949</v>
      </c>
      <c r="E4" s="5">
        <v>9991</v>
      </c>
      <c r="F4" s="5">
        <v>10012</v>
      </c>
      <c r="G4" s="5">
        <v>33748</v>
      </c>
    </row>
    <row r="5" spans="1:7" ht="14.25" customHeight="1">
      <c r="A5" s="4" t="s">
        <v>10</v>
      </c>
      <c r="B5" s="4" t="s">
        <v>7</v>
      </c>
      <c r="C5" s="5">
        <v>4042</v>
      </c>
      <c r="D5" s="5">
        <v>3674</v>
      </c>
      <c r="E5" s="5">
        <v>3489</v>
      </c>
      <c r="F5" s="5">
        <v>4150</v>
      </c>
      <c r="G5" s="5">
        <v>12642</v>
      </c>
    </row>
    <row r="6" spans="1:7" ht="14.25" customHeight="1">
      <c r="A6" s="4" t="s">
        <v>11</v>
      </c>
      <c r="B6" s="4" t="s">
        <v>7</v>
      </c>
      <c r="C6" s="5">
        <v>15490</v>
      </c>
      <c r="D6" s="5">
        <v>13780</v>
      </c>
      <c r="E6" s="5">
        <v>11397</v>
      </c>
      <c r="F6" s="5">
        <v>11807</v>
      </c>
      <c r="G6" s="5">
        <v>42272</v>
      </c>
    </row>
    <row r="7" spans="1:7" ht="14.25" customHeight="1">
      <c r="A7" s="4" t="s">
        <v>12</v>
      </c>
      <c r="B7" s="4" t="s">
        <v>7</v>
      </c>
      <c r="C7" s="5">
        <v>12317</v>
      </c>
      <c r="D7" s="5">
        <v>10472</v>
      </c>
      <c r="E7" s="5">
        <v>8785</v>
      </c>
      <c r="F7" s="5">
        <v>9543</v>
      </c>
      <c r="G7" s="5">
        <v>33479</v>
      </c>
    </row>
    <row r="8" spans="1:7" ht="14.25" customHeight="1">
      <c r="A8" s="4" t="s">
        <v>13</v>
      </c>
      <c r="B8" s="4" t="s">
        <v>7</v>
      </c>
      <c r="C8" s="5">
        <v>19973</v>
      </c>
      <c r="D8" s="5">
        <v>19592</v>
      </c>
      <c r="E8" s="5">
        <v>18620</v>
      </c>
      <c r="F8" s="5">
        <v>19834</v>
      </c>
      <c r="G8" s="5">
        <v>57389</v>
      </c>
    </row>
    <row r="9" spans="1:7" ht="14.25" customHeight="1">
      <c r="A9" s="4" t="s">
        <v>14</v>
      </c>
      <c r="B9" s="4" t="s">
        <v>7</v>
      </c>
      <c r="C9" s="5">
        <v>82609</v>
      </c>
      <c r="D9" s="5">
        <v>79074</v>
      </c>
      <c r="E9" s="5">
        <v>74633</v>
      </c>
      <c r="F9" s="5">
        <v>80660</v>
      </c>
      <c r="G9" s="5">
        <v>239488</v>
      </c>
    </row>
    <row r="10" spans="1:7" ht="14.25" customHeight="1">
      <c r="A10" s="4" t="s">
        <v>15</v>
      </c>
      <c r="B10" s="4" t="s">
        <v>7</v>
      </c>
      <c r="C10" s="5">
        <v>12825</v>
      </c>
      <c r="D10" s="5">
        <v>12240</v>
      </c>
      <c r="E10" s="5">
        <v>10845</v>
      </c>
      <c r="F10" s="5">
        <v>11591</v>
      </c>
      <c r="G10" s="5">
        <v>38203</v>
      </c>
    </row>
    <row r="11" spans="1:7" ht="14.25" customHeight="1">
      <c r="A11" s="4" t="s">
        <v>16</v>
      </c>
      <c r="B11" s="4" t="s">
        <v>7</v>
      </c>
      <c r="C11" s="5">
        <v>5636</v>
      </c>
      <c r="D11" s="5">
        <v>5362</v>
      </c>
      <c r="E11" s="5">
        <v>4346</v>
      </c>
      <c r="F11" s="5">
        <v>4677</v>
      </c>
      <c r="G11" s="5">
        <v>15950</v>
      </c>
    </row>
    <row r="12" spans="1:7" ht="14.25" customHeight="1">
      <c r="A12" s="4" t="s">
        <v>17</v>
      </c>
      <c r="B12" s="4" t="s">
        <v>7</v>
      </c>
      <c r="C12" s="5">
        <v>8965</v>
      </c>
      <c r="D12" s="5">
        <v>8502</v>
      </c>
      <c r="E12" s="5">
        <v>7245</v>
      </c>
      <c r="F12" s="5">
        <v>7613</v>
      </c>
      <c r="G12" s="5">
        <v>25139</v>
      </c>
    </row>
    <row r="13" spans="1:7" ht="14.25" customHeight="1">
      <c r="A13" s="4" t="s">
        <v>18</v>
      </c>
      <c r="B13" s="4" t="s">
        <v>7</v>
      </c>
      <c r="C13" s="5">
        <v>8442</v>
      </c>
      <c r="D13" s="5">
        <v>8759</v>
      </c>
      <c r="E13" s="5">
        <v>7488</v>
      </c>
      <c r="F13" s="5">
        <v>8047</v>
      </c>
      <c r="G13" s="5">
        <v>27107</v>
      </c>
    </row>
    <row r="14" spans="1:7" ht="14.25" customHeight="1">
      <c r="A14" s="4" t="s">
        <v>19</v>
      </c>
      <c r="B14" s="4" t="s">
        <v>7</v>
      </c>
      <c r="C14" s="5">
        <v>1586</v>
      </c>
      <c r="D14" s="5">
        <v>1441</v>
      </c>
      <c r="E14" s="5">
        <v>1270</v>
      </c>
      <c r="F14" s="5">
        <v>1265</v>
      </c>
      <c r="G14" s="5">
        <v>4470</v>
      </c>
    </row>
    <row r="15" spans="1:7" ht="14.25" customHeight="1">
      <c r="A15" s="4" t="s">
        <v>20</v>
      </c>
      <c r="B15" s="4" t="s">
        <v>7</v>
      </c>
      <c r="C15" s="5">
        <v>8625</v>
      </c>
      <c r="D15" s="5">
        <v>7890</v>
      </c>
      <c r="E15" s="5">
        <v>7111</v>
      </c>
      <c r="F15" s="5">
        <v>7458</v>
      </c>
      <c r="G15" s="5">
        <v>24990</v>
      </c>
    </row>
    <row r="16" spans="1:7" ht="14.25" customHeight="1">
      <c r="A16" s="4" t="s">
        <v>21</v>
      </c>
      <c r="B16" s="4" t="s">
        <v>7</v>
      </c>
      <c r="C16" s="5">
        <v>18508</v>
      </c>
      <c r="D16" s="5">
        <v>17219</v>
      </c>
      <c r="E16" s="5">
        <v>15037</v>
      </c>
      <c r="F16" s="5">
        <v>15262</v>
      </c>
      <c r="G16" s="5">
        <v>51773</v>
      </c>
    </row>
    <row r="17" spans="1:7" ht="14.25" customHeight="1">
      <c r="A17" s="4" t="s">
        <v>22</v>
      </c>
      <c r="B17" s="4" t="s">
        <v>7</v>
      </c>
      <c r="C17" s="5">
        <v>5030</v>
      </c>
      <c r="D17" s="5">
        <v>4774</v>
      </c>
      <c r="E17" s="5">
        <v>4288</v>
      </c>
      <c r="F17" s="5">
        <v>5008</v>
      </c>
      <c r="G17" s="5">
        <v>16911</v>
      </c>
    </row>
    <row r="18" spans="1:7" ht="14.25" customHeight="1">
      <c r="A18" s="4" t="s">
        <v>23</v>
      </c>
      <c r="B18" s="4" t="s">
        <v>7</v>
      </c>
      <c r="C18" s="5">
        <v>6991</v>
      </c>
      <c r="D18" s="5">
        <v>6390</v>
      </c>
      <c r="E18" s="5">
        <v>5420</v>
      </c>
      <c r="F18" s="5">
        <v>5537</v>
      </c>
      <c r="G18" s="5">
        <v>20018</v>
      </c>
    </row>
    <row r="19" spans="1:7" ht="14.25" customHeight="1">
      <c r="A19" s="4" t="s">
        <v>24</v>
      </c>
      <c r="B19" s="4" t="s">
        <v>7</v>
      </c>
      <c r="C19" s="5">
        <v>22001</v>
      </c>
      <c r="D19" s="5">
        <v>19673</v>
      </c>
      <c r="E19" s="5">
        <v>15861</v>
      </c>
      <c r="F19" s="5">
        <v>16956</v>
      </c>
      <c r="G19" s="5">
        <v>58864</v>
      </c>
    </row>
    <row r="20" spans="1:7" ht="14.25" customHeight="1">
      <c r="A20" s="4" t="s">
        <v>25</v>
      </c>
      <c r="B20" s="4" t="s">
        <v>7</v>
      </c>
      <c r="C20" s="5">
        <v>13128</v>
      </c>
      <c r="D20" s="5">
        <v>12020</v>
      </c>
      <c r="E20" s="5">
        <v>10273</v>
      </c>
      <c r="F20" s="5">
        <v>11101</v>
      </c>
      <c r="G20" s="5">
        <v>37718</v>
      </c>
    </row>
    <row r="21" spans="1:7" ht="14.25" customHeight="1">
      <c r="A21" s="4" t="s">
        <v>26</v>
      </c>
      <c r="B21" s="4" t="s">
        <v>7</v>
      </c>
      <c r="C21" s="5">
        <v>8365</v>
      </c>
      <c r="D21" s="5">
        <v>7613</v>
      </c>
      <c r="E21" s="5">
        <v>6662</v>
      </c>
      <c r="F21" s="5">
        <v>7156</v>
      </c>
      <c r="G21" s="5">
        <v>25054</v>
      </c>
    </row>
    <row r="22" spans="1:7" ht="14.25" customHeight="1">
      <c r="A22" s="4" t="s">
        <v>27</v>
      </c>
      <c r="B22" s="4" t="s">
        <v>7</v>
      </c>
      <c r="C22" s="5">
        <v>12119</v>
      </c>
      <c r="D22" s="5">
        <v>12262</v>
      </c>
      <c r="E22" s="5">
        <v>10702</v>
      </c>
      <c r="F22" s="5">
        <v>12843</v>
      </c>
      <c r="G22" s="5">
        <v>38027</v>
      </c>
    </row>
    <row r="23" spans="1:7" ht="14.25" customHeight="1">
      <c r="A23" s="4" t="s">
        <v>28</v>
      </c>
      <c r="B23" s="4" t="s">
        <v>7</v>
      </c>
      <c r="C23" s="5">
        <v>19911</v>
      </c>
      <c r="D23" s="5">
        <v>18589</v>
      </c>
      <c r="E23" s="5">
        <v>16973</v>
      </c>
      <c r="F23" s="5">
        <v>17120</v>
      </c>
      <c r="G23" s="5">
        <v>59419</v>
      </c>
    </row>
    <row r="24" spans="1:7" ht="14.25" customHeight="1">
      <c r="A24" s="4" t="s">
        <v>29</v>
      </c>
      <c r="B24" s="4" t="s">
        <v>7</v>
      </c>
      <c r="C24" s="5">
        <v>4355</v>
      </c>
      <c r="D24" s="5">
        <v>4119</v>
      </c>
      <c r="E24" s="5">
        <v>3759</v>
      </c>
      <c r="F24" s="5">
        <v>3725</v>
      </c>
      <c r="G24" s="5">
        <v>12698</v>
      </c>
    </row>
    <row r="25" spans="1:7" ht="14.25" customHeight="1">
      <c r="A25" s="4" t="s">
        <v>30</v>
      </c>
      <c r="B25" s="4" t="s">
        <v>7</v>
      </c>
      <c r="C25" s="5">
        <v>9308</v>
      </c>
      <c r="D25" s="5">
        <v>8659</v>
      </c>
      <c r="E25" s="5">
        <v>7444</v>
      </c>
      <c r="F25" s="5">
        <v>7861</v>
      </c>
      <c r="G25" s="5">
        <v>26345</v>
      </c>
    </row>
    <row r="26" spans="1:7" ht="14.25" customHeight="1">
      <c r="A26" s="4" t="s">
        <v>31</v>
      </c>
      <c r="B26" s="4" t="s">
        <v>7</v>
      </c>
      <c r="C26" s="5">
        <v>3560</v>
      </c>
      <c r="D26" s="5">
        <v>3351</v>
      </c>
      <c r="E26" s="5">
        <v>3010</v>
      </c>
      <c r="F26" s="5">
        <v>3215</v>
      </c>
      <c r="G26" s="5">
        <v>10547</v>
      </c>
    </row>
    <row r="27" spans="1:7" ht="14.25" customHeight="1">
      <c r="A27" s="4" t="s">
        <v>32</v>
      </c>
      <c r="B27" s="4" t="s">
        <v>7</v>
      </c>
      <c r="C27" s="5">
        <v>12059</v>
      </c>
      <c r="D27" s="5">
        <v>10656</v>
      </c>
      <c r="E27" s="5">
        <v>9051</v>
      </c>
      <c r="F27" s="5">
        <v>9574</v>
      </c>
      <c r="G27" s="5">
        <v>33692</v>
      </c>
    </row>
    <row r="28" spans="1:7" ht="14.25" customHeight="1">
      <c r="A28" s="4" t="s">
        <v>33</v>
      </c>
      <c r="B28" s="4" t="s">
        <v>7</v>
      </c>
      <c r="C28" s="5">
        <v>6831</v>
      </c>
      <c r="D28" s="5">
        <v>6208</v>
      </c>
      <c r="E28" s="5">
        <v>5414</v>
      </c>
      <c r="F28" s="5">
        <v>5386</v>
      </c>
      <c r="G28" s="5">
        <v>18981</v>
      </c>
    </row>
    <row r="29" spans="1:7" ht="14.25" customHeight="1">
      <c r="A29" s="4" t="s">
        <v>34</v>
      </c>
      <c r="B29" s="4" t="s">
        <v>7</v>
      </c>
      <c r="C29" s="5">
        <v>6845</v>
      </c>
      <c r="D29" s="5">
        <v>6447</v>
      </c>
      <c r="E29" s="5">
        <v>5627</v>
      </c>
      <c r="F29" s="5">
        <v>6217</v>
      </c>
      <c r="G29" s="5">
        <v>20335</v>
      </c>
    </row>
    <row r="30" spans="1:7" ht="14.25" customHeight="1">
      <c r="A30" s="4" t="s">
        <v>35</v>
      </c>
      <c r="B30" s="4" t="s">
        <v>7</v>
      </c>
      <c r="C30" s="5">
        <v>4498</v>
      </c>
      <c r="D30" s="5">
        <v>4151</v>
      </c>
      <c r="E30" s="5">
        <v>3750</v>
      </c>
      <c r="F30" s="5">
        <v>3481</v>
      </c>
      <c r="G30" s="5">
        <v>12966</v>
      </c>
    </row>
    <row r="31" spans="1:7" ht="14.25" customHeight="1">
      <c r="A31" s="4" t="s">
        <v>36</v>
      </c>
      <c r="B31" s="4" t="s">
        <v>7</v>
      </c>
      <c r="C31" s="5">
        <v>103303</v>
      </c>
      <c r="D31" s="5">
        <v>94863</v>
      </c>
      <c r="E31" s="5">
        <v>84066</v>
      </c>
      <c r="F31" s="5">
        <v>85446</v>
      </c>
      <c r="G31" s="5">
        <v>281007</v>
      </c>
    </row>
    <row r="32" spans="1:7" ht="14.25" customHeight="1">
      <c r="A32" s="4" t="s">
        <v>37</v>
      </c>
      <c r="B32" s="4" t="s">
        <v>7</v>
      </c>
      <c r="C32" s="5">
        <v>1704</v>
      </c>
      <c r="D32" s="5">
        <v>1518</v>
      </c>
      <c r="E32" s="5">
        <v>1499</v>
      </c>
      <c r="F32" s="5">
        <v>1605</v>
      </c>
      <c r="G32" s="5">
        <v>4982</v>
      </c>
    </row>
    <row r="33" spans="1:7" ht="14.25" customHeight="1">
      <c r="A33" s="4" t="s">
        <v>38</v>
      </c>
      <c r="B33" s="4" t="s">
        <v>7</v>
      </c>
      <c r="C33" s="5">
        <v>25461</v>
      </c>
      <c r="D33" s="5">
        <v>23386</v>
      </c>
      <c r="E33" s="5">
        <v>20626</v>
      </c>
      <c r="F33" s="5">
        <v>22331</v>
      </c>
      <c r="G33" s="5">
        <v>73621</v>
      </c>
    </row>
    <row r="34" spans="1:7" ht="14.25" customHeight="1">
      <c r="A34" s="4" t="s">
        <v>39</v>
      </c>
      <c r="B34" s="4" t="s">
        <v>7</v>
      </c>
      <c r="C34" s="5">
        <v>26710</v>
      </c>
      <c r="D34" s="5">
        <v>25252</v>
      </c>
      <c r="E34" s="5">
        <v>22513</v>
      </c>
      <c r="F34" s="5">
        <v>24132</v>
      </c>
      <c r="G34" s="5">
        <v>77051</v>
      </c>
    </row>
    <row r="35" spans="1:7" ht="14.25" customHeight="1">
      <c r="A35" s="4" t="s">
        <v>40</v>
      </c>
      <c r="B35" s="4" t="s">
        <v>7</v>
      </c>
      <c r="C35" s="5">
        <v>9773</v>
      </c>
      <c r="D35" s="5">
        <v>8939</v>
      </c>
      <c r="E35" s="5">
        <v>7651</v>
      </c>
      <c r="F35" s="5">
        <v>8093</v>
      </c>
      <c r="G35" s="5">
        <v>27376</v>
      </c>
    </row>
    <row r="36" spans="1:7" ht="14.25" customHeight="1">
      <c r="A36" s="4" t="s">
        <v>41</v>
      </c>
      <c r="B36" s="4" t="s">
        <v>7</v>
      </c>
      <c r="C36" s="5">
        <v>3778</v>
      </c>
      <c r="D36" s="5">
        <v>3804</v>
      </c>
      <c r="E36" s="5">
        <v>3222</v>
      </c>
      <c r="F36" s="5">
        <v>3180</v>
      </c>
      <c r="G36" s="5">
        <v>11240</v>
      </c>
    </row>
    <row r="37" spans="1:7" ht="14.25" customHeight="1">
      <c r="A37" s="4" t="s">
        <v>42</v>
      </c>
      <c r="B37" s="4" t="s">
        <v>7</v>
      </c>
      <c r="C37" s="5">
        <v>2525</v>
      </c>
      <c r="D37" s="5">
        <v>2335</v>
      </c>
      <c r="E37" s="5">
        <v>2086</v>
      </c>
      <c r="F37" s="5">
        <v>2008</v>
      </c>
      <c r="G37" s="5">
        <v>7126</v>
      </c>
    </row>
    <row r="38" spans="1:7" ht="14.25" customHeight="1">
      <c r="A38" s="4" t="s">
        <v>43</v>
      </c>
      <c r="B38" s="4" t="s">
        <v>7</v>
      </c>
      <c r="C38" s="5">
        <v>22780</v>
      </c>
      <c r="D38" s="5">
        <v>21152</v>
      </c>
      <c r="E38" s="5">
        <v>18031</v>
      </c>
      <c r="F38" s="5">
        <v>19291</v>
      </c>
      <c r="G38" s="5">
        <v>59155</v>
      </c>
    </row>
    <row r="39" spans="1:7" ht="14.25" customHeight="1">
      <c r="A39" s="4" t="s">
        <v>44</v>
      </c>
      <c r="B39" s="4" t="s">
        <v>7</v>
      </c>
      <c r="C39" s="5">
        <v>13077</v>
      </c>
      <c r="D39" s="5">
        <v>12117</v>
      </c>
      <c r="E39" s="5">
        <v>11156</v>
      </c>
      <c r="F39" s="5">
        <v>11131</v>
      </c>
      <c r="G39" s="5">
        <v>38553</v>
      </c>
    </row>
    <row r="40" spans="1:7" ht="14.25" customHeight="1">
      <c r="A40" s="4" t="s">
        <v>45</v>
      </c>
      <c r="B40" s="4" t="s">
        <v>7</v>
      </c>
      <c r="C40" s="5">
        <v>5083</v>
      </c>
      <c r="D40" s="5">
        <v>4897</v>
      </c>
      <c r="E40" s="5">
        <v>4396</v>
      </c>
      <c r="F40" s="5">
        <v>4546</v>
      </c>
      <c r="G40" s="5">
        <v>15738</v>
      </c>
    </row>
    <row r="41" spans="1:7" ht="14.25" customHeight="1">
      <c r="A41" s="4" t="s">
        <v>46</v>
      </c>
      <c r="B41" s="4" t="s">
        <v>7</v>
      </c>
      <c r="C41" s="5">
        <v>5313</v>
      </c>
      <c r="D41" s="5">
        <v>5131</v>
      </c>
      <c r="E41" s="5">
        <v>4611</v>
      </c>
      <c r="F41" s="5">
        <v>4774</v>
      </c>
      <c r="G41" s="5">
        <v>16252</v>
      </c>
    </row>
    <row r="42" spans="1:7" ht="14.25" customHeight="1">
      <c r="A42" s="4" t="s">
        <v>47</v>
      </c>
      <c r="B42" s="4" t="s">
        <v>7</v>
      </c>
      <c r="C42" s="5">
        <v>17830</v>
      </c>
      <c r="D42" s="5">
        <v>16900</v>
      </c>
      <c r="E42" s="5">
        <v>14789</v>
      </c>
      <c r="F42" s="5">
        <v>15817</v>
      </c>
      <c r="G42" s="5">
        <v>48488</v>
      </c>
    </row>
    <row r="43" spans="1:7" ht="14.25" customHeight="1">
      <c r="A43" s="4" t="s">
        <v>48</v>
      </c>
      <c r="B43" s="4" t="s">
        <v>7</v>
      </c>
      <c r="C43" s="5">
        <v>3036</v>
      </c>
      <c r="D43" s="5">
        <v>3107</v>
      </c>
      <c r="E43" s="5">
        <v>3278</v>
      </c>
      <c r="F43" s="5">
        <v>3658</v>
      </c>
      <c r="G43" s="5">
        <v>11006</v>
      </c>
    </row>
    <row r="44" spans="1:7" ht="14.25" customHeight="1">
      <c r="A44" s="4" t="s">
        <v>49</v>
      </c>
      <c r="B44" s="4" t="s">
        <v>7</v>
      </c>
      <c r="C44" s="5">
        <v>31673</v>
      </c>
      <c r="D44" s="5">
        <v>28421</v>
      </c>
      <c r="E44" s="5">
        <v>25086</v>
      </c>
      <c r="F44" s="5">
        <v>25369</v>
      </c>
      <c r="G44" s="5">
        <v>88133</v>
      </c>
    </row>
    <row r="45" spans="1:7" ht="14.25" customHeight="1">
      <c r="A45" s="4" t="s">
        <v>50</v>
      </c>
      <c r="B45" s="4" t="s">
        <v>7</v>
      </c>
      <c r="C45" s="5">
        <v>1279</v>
      </c>
      <c r="D45" s="5">
        <v>1181</v>
      </c>
      <c r="E45" s="5">
        <v>1106</v>
      </c>
      <c r="F45" s="5">
        <v>1149</v>
      </c>
      <c r="G45" s="5">
        <v>3897</v>
      </c>
    </row>
    <row r="46" spans="1:7" ht="14.25" customHeight="1">
      <c r="A46" s="4" t="s">
        <v>51</v>
      </c>
      <c r="B46" s="4" t="s">
        <v>7</v>
      </c>
      <c r="C46" s="5">
        <v>13058</v>
      </c>
      <c r="D46" s="5">
        <v>12552</v>
      </c>
      <c r="E46" s="5">
        <v>10555</v>
      </c>
      <c r="F46" s="5">
        <v>11310</v>
      </c>
      <c r="G46" s="5">
        <v>37181</v>
      </c>
    </row>
    <row r="47" spans="1:7" ht="14.25" customHeight="1">
      <c r="A47" s="4" t="s">
        <v>52</v>
      </c>
      <c r="B47" s="4" t="s">
        <v>7</v>
      </c>
      <c r="C47" s="5">
        <v>2164</v>
      </c>
      <c r="D47" s="5">
        <v>2246</v>
      </c>
      <c r="E47" s="5">
        <v>1879</v>
      </c>
      <c r="F47" s="5">
        <v>1989</v>
      </c>
      <c r="G47" s="5">
        <v>6698</v>
      </c>
    </row>
    <row r="48" spans="1:7" ht="14.25" customHeight="1">
      <c r="A48" s="4" t="s">
        <v>53</v>
      </c>
      <c r="B48" s="4" t="s">
        <v>7</v>
      </c>
      <c r="C48" s="5">
        <v>13999</v>
      </c>
      <c r="D48" s="5">
        <v>13507</v>
      </c>
      <c r="E48" s="5">
        <v>12370</v>
      </c>
      <c r="F48" s="5">
        <v>12366</v>
      </c>
      <c r="G48" s="5">
        <v>42661</v>
      </c>
    </row>
    <row r="49" spans="1:7" ht="14.25" customHeight="1">
      <c r="A49" s="4" t="s">
        <v>54</v>
      </c>
      <c r="B49" s="4" t="s">
        <v>7</v>
      </c>
      <c r="C49" s="5">
        <v>39748</v>
      </c>
      <c r="D49" s="5">
        <v>36338</v>
      </c>
      <c r="E49" s="5">
        <v>35310</v>
      </c>
      <c r="F49" s="5">
        <v>37227</v>
      </c>
      <c r="G49" s="5">
        <v>116260</v>
      </c>
    </row>
    <row r="50" spans="1:7" ht="14.25" customHeight="1">
      <c r="A50" s="4" t="s">
        <v>55</v>
      </c>
      <c r="B50" s="4" t="s">
        <v>7</v>
      </c>
      <c r="C50" s="5">
        <v>8479</v>
      </c>
      <c r="D50" s="5">
        <v>7760</v>
      </c>
      <c r="E50" s="5">
        <v>6652</v>
      </c>
      <c r="F50" s="5">
        <v>6927</v>
      </c>
      <c r="G50" s="5">
        <v>23268</v>
      </c>
    </row>
    <row r="51" spans="1:7" ht="14.25" customHeight="1">
      <c r="A51" s="4" t="s">
        <v>56</v>
      </c>
      <c r="B51" s="4" t="s">
        <v>7</v>
      </c>
      <c r="C51" s="5">
        <v>2624</v>
      </c>
      <c r="D51" s="5">
        <v>2460</v>
      </c>
      <c r="E51" s="5">
        <v>2106</v>
      </c>
      <c r="F51" s="5">
        <v>2067</v>
      </c>
      <c r="G51" s="5">
        <v>7362</v>
      </c>
    </row>
    <row r="52" spans="1:7" ht="14.25" customHeight="1">
      <c r="A52" s="4" t="s">
        <v>57</v>
      </c>
      <c r="B52" s="4" t="s">
        <v>7</v>
      </c>
      <c r="C52" s="5">
        <v>14493</v>
      </c>
      <c r="D52" s="5">
        <v>14304</v>
      </c>
      <c r="E52" s="5">
        <v>12426</v>
      </c>
      <c r="F52" s="5">
        <v>12926</v>
      </c>
      <c r="G52" s="5">
        <v>43127</v>
      </c>
    </row>
    <row r="53" spans="1:7" ht="14.25" customHeight="1">
      <c r="A53" s="4" t="s">
        <v>58</v>
      </c>
      <c r="B53" s="4" t="s">
        <v>7</v>
      </c>
      <c r="C53" s="5">
        <v>2766</v>
      </c>
      <c r="D53" s="5">
        <v>2838</v>
      </c>
      <c r="E53" s="5">
        <v>2274</v>
      </c>
      <c r="F53" s="5">
        <v>2292</v>
      </c>
      <c r="G53" s="5">
        <v>8471</v>
      </c>
    </row>
  </sheetData>
  <sheetProtection/>
  <printOptions gridLines="1"/>
  <pageMargins left="0" right="0" top="0" bottom="0" header="0" footer="0"/>
  <pageSetup blackAndWhite="1" firstPageNumber="1" useFirstPageNumber="1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1">
      <pane ySplit="1" topLeftCell="A222" activePane="bottomLeft" state="frozen"/>
      <selection pane="topLeft" activeCell="A1" sqref="A1:IV65536"/>
      <selection pane="bottomLeft" activeCell="A1" sqref="A1:G261"/>
    </sheetView>
  </sheetViews>
  <sheetFormatPr defaultColWidth="8.57421875" defaultRowHeight="14.25" customHeight="1"/>
  <cols>
    <col min="1" max="1" width="21.140625" style="4" customWidth="1"/>
    <col min="2" max="2" width="9.28125" style="4" customWidth="1"/>
    <col min="3" max="3" width="12.140625" style="4" customWidth="1"/>
    <col min="4" max="4" width="15.421875" style="5" customWidth="1"/>
    <col min="5" max="5" width="16.421875" style="5" customWidth="1"/>
    <col min="6" max="6" width="17.140625" style="5" customWidth="1"/>
    <col min="7" max="7" width="17.00390625" style="5" customWidth="1"/>
    <col min="8" max="16384" width="8.57421875" style="1" customWidth="1"/>
  </cols>
  <sheetData>
    <row r="1" spans="1:7" s="2" customFormat="1" ht="28.5" customHeight="1">
      <c r="A1" s="3" t="s">
        <v>0</v>
      </c>
      <c r="B1" s="3" t="s">
        <v>71</v>
      </c>
      <c r="C1" s="3" t="s">
        <v>70</v>
      </c>
      <c r="D1" s="3" t="s">
        <v>69</v>
      </c>
      <c r="E1" s="3" t="s">
        <v>68</v>
      </c>
      <c r="F1" s="3" t="s">
        <v>67</v>
      </c>
      <c r="G1" s="3" t="s">
        <v>66</v>
      </c>
    </row>
    <row r="2" spans="1:7" ht="14.25" customHeight="1">
      <c r="A2" s="4" t="s">
        <v>6</v>
      </c>
      <c r="B2" s="4" t="s">
        <v>61</v>
      </c>
      <c r="C2" s="7" t="s">
        <v>65</v>
      </c>
      <c r="D2" s="5">
        <v>4921</v>
      </c>
      <c r="E2" s="5">
        <v>4600</v>
      </c>
      <c r="F2" s="5">
        <v>3751</v>
      </c>
      <c r="G2" s="5">
        <v>4127</v>
      </c>
    </row>
    <row r="3" spans="1:7" ht="14.25" customHeight="1">
      <c r="A3" s="4" t="s">
        <v>6</v>
      </c>
      <c r="B3" s="4" t="s">
        <v>61</v>
      </c>
      <c r="C3" s="4" t="s">
        <v>64</v>
      </c>
      <c r="D3" s="5">
        <v>3795</v>
      </c>
      <c r="E3" s="5">
        <v>3543</v>
      </c>
      <c r="F3" s="5">
        <v>2847</v>
      </c>
      <c r="G3" s="5">
        <v>3258</v>
      </c>
    </row>
    <row r="4" spans="1:7" ht="14.25" customHeight="1">
      <c r="A4" s="4" t="s">
        <v>6</v>
      </c>
      <c r="B4" s="4" t="s">
        <v>61</v>
      </c>
      <c r="C4" s="4" t="s">
        <v>63</v>
      </c>
      <c r="D4" s="5">
        <v>642</v>
      </c>
      <c r="E4" s="5">
        <v>600</v>
      </c>
      <c r="F4" s="5">
        <v>559</v>
      </c>
      <c r="G4" s="5">
        <v>530</v>
      </c>
    </row>
    <row r="5" spans="1:7" ht="14.25" customHeight="1">
      <c r="A5" s="4" t="s">
        <v>6</v>
      </c>
      <c r="B5" s="4" t="s">
        <v>61</v>
      </c>
      <c r="C5" s="4" t="s">
        <v>62</v>
      </c>
      <c r="D5" s="5">
        <v>243</v>
      </c>
      <c r="E5" s="5">
        <v>243</v>
      </c>
      <c r="F5" s="5">
        <v>205</v>
      </c>
      <c r="G5" s="5">
        <v>174</v>
      </c>
    </row>
    <row r="6" spans="1:7" ht="14.25" customHeight="1">
      <c r="A6" s="4" t="s">
        <v>6</v>
      </c>
      <c r="B6" s="4" t="s">
        <v>61</v>
      </c>
      <c r="C6" s="4" t="s">
        <v>60</v>
      </c>
      <c r="D6" s="5">
        <v>241</v>
      </c>
      <c r="E6" s="5">
        <v>214</v>
      </c>
      <c r="F6" s="5">
        <v>140</v>
      </c>
      <c r="G6" s="5">
        <v>165</v>
      </c>
    </row>
    <row r="7" spans="1:7" ht="14.25" customHeight="1">
      <c r="A7" s="4" t="s">
        <v>8</v>
      </c>
      <c r="B7" s="4" t="s">
        <v>61</v>
      </c>
      <c r="C7" s="7" t="s">
        <v>65</v>
      </c>
      <c r="D7" s="5">
        <v>17388</v>
      </c>
      <c r="E7" s="5">
        <v>15845</v>
      </c>
      <c r="F7" s="5">
        <v>15255</v>
      </c>
      <c r="G7" s="5">
        <v>16346</v>
      </c>
    </row>
    <row r="8" spans="1:7" ht="14.25" customHeight="1">
      <c r="A8" s="4" t="s">
        <v>8</v>
      </c>
      <c r="B8" s="4" t="s">
        <v>61</v>
      </c>
      <c r="C8" s="4" t="s">
        <v>64</v>
      </c>
      <c r="D8" s="5">
        <v>12734</v>
      </c>
      <c r="E8" s="5">
        <v>11330</v>
      </c>
      <c r="F8" s="5">
        <v>11101</v>
      </c>
      <c r="G8" s="5">
        <v>11970</v>
      </c>
    </row>
    <row r="9" spans="1:7" ht="14.25" customHeight="1">
      <c r="A9" s="4" t="s">
        <v>8</v>
      </c>
      <c r="B9" s="4" t="s">
        <v>61</v>
      </c>
      <c r="C9" s="4" t="s">
        <v>63</v>
      </c>
      <c r="D9" s="5">
        <v>2701</v>
      </c>
      <c r="E9" s="5">
        <v>2667</v>
      </c>
      <c r="F9" s="5">
        <v>2493</v>
      </c>
      <c r="G9" s="5">
        <v>2773</v>
      </c>
    </row>
    <row r="10" spans="1:7" ht="14.25" customHeight="1">
      <c r="A10" s="4" t="s">
        <v>8</v>
      </c>
      <c r="B10" s="4" t="s">
        <v>61</v>
      </c>
      <c r="C10" s="4" t="s">
        <v>62</v>
      </c>
      <c r="D10" s="5">
        <v>1069</v>
      </c>
      <c r="E10" s="5">
        <v>1076</v>
      </c>
      <c r="F10" s="5">
        <v>960</v>
      </c>
      <c r="G10" s="5">
        <v>947</v>
      </c>
    </row>
    <row r="11" spans="1:7" ht="14.25" customHeight="1">
      <c r="A11" s="4" t="s">
        <v>8</v>
      </c>
      <c r="B11" s="4" t="s">
        <v>61</v>
      </c>
      <c r="C11" s="4" t="s">
        <v>60</v>
      </c>
      <c r="D11" s="5">
        <v>884</v>
      </c>
      <c r="E11" s="5">
        <v>772</v>
      </c>
      <c r="F11" s="5">
        <v>701</v>
      </c>
      <c r="G11" s="5">
        <v>656</v>
      </c>
    </row>
    <row r="12" spans="1:7" ht="14.25" customHeight="1">
      <c r="A12" s="4" t="s">
        <v>9</v>
      </c>
      <c r="B12" s="4" t="s">
        <v>61</v>
      </c>
      <c r="C12" s="7" t="s">
        <v>65</v>
      </c>
      <c r="D12" s="5">
        <v>7694</v>
      </c>
      <c r="E12" s="5">
        <v>6973</v>
      </c>
      <c r="F12" s="5">
        <v>6251</v>
      </c>
      <c r="G12" s="5">
        <v>6482</v>
      </c>
    </row>
    <row r="13" spans="1:7" ht="14.25" customHeight="1">
      <c r="A13" s="4" t="s">
        <v>9</v>
      </c>
      <c r="B13" s="4" t="s">
        <v>61</v>
      </c>
      <c r="C13" s="4" t="s">
        <v>64</v>
      </c>
      <c r="D13" s="5">
        <v>5763</v>
      </c>
      <c r="E13" s="5">
        <v>5192</v>
      </c>
      <c r="F13" s="5">
        <v>4497</v>
      </c>
      <c r="G13" s="5">
        <v>4924</v>
      </c>
    </row>
    <row r="14" spans="1:7" ht="14.25" customHeight="1">
      <c r="A14" s="4" t="s">
        <v>9</v>
      </c>
      <c r="B14" s="4" t="s">
        <v>61</v>
      </c>
      <c r="C14" s="4" t="s">
        <v>63</v>
      </c>
      <c r="D14" s="5">
        <v>1116</v>
      </c>
      <c r="E14" s="5">
        <v>1067</v>
      </c>
      <c r="F14" s="5">
        <v>995</v>
      </c>
      <c r="G14" s="5">
        <v>934</v>
      </c>
    </row>
    <row r="15" spans="1:7" ht="14.25" customHeight="1">
      <c r="A15" s="4" t="s">
        <v>9</v>
      </c>
      <c r="B15" s="4" t="s">
        <v>61</v>
      </c>
      <c r="C15" s="4" t="s">
        <v>62</v>
      </c>
      <c r="D15" s="5">
        <v>437</v>
      </c>
      <c r="E15" s="5">
        <v>432</v>
      </c>
      <c r="F15" s="5">
        <v>413</v>
      </c>
      <c r="G15" s="5">
        <v>329</v>
      </c>
    </row>
    <row r="16" spans="1:7" ht="14.25" customHeight="1">
      <c r="A16" s="4" t="s">
        <v>9</v>
      </c>
      <c r="B16" s="4" t="s">
        <v>61</v>
      </c>
      <c r="C16" s="4" t="s">
        <v>60</v>
      </c>
      <c r="D16" s="5">
        <v>378</v>
      </c>
      <c r="E16" s="5">
        <v>282</v>
      </c>
      <c r="F16" s="5">
        <v>346</v>
      </c>
      <c r="G16" s="5">
        <v>295</v>
      </c>
    </row>
    <row r="17" spans="1:7" ht="14.25" customHeight="1">
      <c r="A17" s="4" t="s">
        <v>10</v>
      </c>
      <c r="B17" s="4" t="s">
        <v>61</v>
      </c>
      <c r="C17" s="7" t="s">
        <v>65</v>
      </c>
      <c r="D17" s="5">
        <v>2735</v>
      </c>
      <c r="E17" s="5">
        <v>2468</v>
      </c>
      <c r="F17" s="5">
        <v>2335</v>
      </c>
      <c r="G17" s="5">
        <v>2837</v>
      </c>
    </row>
    <row r="18" spans="1:7" ht="14.25" customHeight="1">
      <c r="A18" s="4" t="s">
        <v>10</v>
      </c>
      <c r="B18" s="4" t="s">
        <v>61</v>
      </c>
      <c r="C18" s="4" t="s">
        <v>64</v>
      </c>
      <c r="D18" s="5">
        <v>2076</v>
      </c>
      <c r="E18" s="5">
        <v>1906</v>
      </c>
      <c r="F18" s="5">
        <v>1802</v>
      </c>
      <c r="G18" s="5">
        <v>2169</v>
      </c>
    </row>
    <row r="19" spans="1:7" ht="14.25" customHeight="1">
      <c r="A19" s="4" t="s">
        <v>10</v>
      </c>
      <c r="B19" s="4" t="s">
        <v>61</v>
      </c>
      <c r="C19" s="4" t="s">
        <v>63</v>
      </c>
      <c r="D19" s="5">
        <v>381</v>
      </c>
      <c r="E19" s="5">
        <v>317</v>
      </c>
      <c r="F19" s="5">
        <v>306</v>
      </c>
      <c r="G19" s="5">
        <v>411</v>
      </c>
    </row>
    <row r="20" spans="1:7" ht="14.25" customHeight="1">
      <c r="A20" s="4" t="s">
        <v>10</v>
      </c>
      <c r="B20" s="4" t="s">
        <v>61</v>
      </c>
      <c r="C20" s="4" t="s">
        <v>62</v>
      </c>
      <c r="D20" s="5">
        <v>161</v>
      </c>
      <c r="E20" s="5">
        <v>129</v>
      </c>
      <c r="F20" s="5">
        <v>132</v>
      </c>
      <c r="G20" s="5">
        <v>148</v>
      </c>
    </row>
    <row r="21" spans="1:7" ht="14.25" customHeight="1">
      <c r="A21" s="4" t="s">
        <v>10</v>
      </c>
      <c r="B21" s="4" t="s">
        <v>61</v>
      </c>
      <c r="C21" s="4" t="s">
        <v>60</v>
      </c>
      <c r="D21" s="5">
        <v>117</v>
      </c>
      <c r="E21" s="5">
        <v>116</v>
      </c>
      <c r="F21" s="5">
        <v>95</v>
      </c>
      <c r="G21" s="5">
        <v>109</v>
      </c>
    </row>
    <row r="22" spans="1:7" ht="14.25" customHeight="1">
      <c r="A22" s="4" t="s">
        <v>11</v>
      </c>
      <c r="B22" s="4" t="s">
        <v>61</v>
      </c>
      <c r="C22" s="7" t="s">
        <v>65</v>
      </c>
      <c r="D22" s="5">
        <v>10565</v>
      </c>
      <c r="E22" s="5">
        <v>9157</v>
      </c>
      <c r="F22" s="5">
        <v>7097</v>
      </c>
      <c r="G22" s="5">
        <v>7980</v>
      </c>
    </row>
    <row r="23" spans="1:7" ht="14.25" customHeight="1">
      <c r="A23" s="4" t="s">
        <v>11</v>
      </c>
      <c r="B23" s="4" t="s">
        <v>61</v>
      </c>
      <c r="C23" s="4" t="s">
        <v>64</v>
      </c>
      <c r="D23" s="5">
        <v>7724</v>
      </c>
      <c r="E23" s="5">
        <v>6570</v>
      </c>
      <c r="F23" s="5">
        <v>4970</v>
      </c>
      <c r="G23" s="5">
        <v>5722</v>
      </c>
    </row>
    <row r="24" spans="1:7" ht="14.25" customHeight="1">
      <c r="A24" s="4" t="s">
        <v>11</v>
      </c>
      <c r="B24" s="4" t="s">
        <v>61</v>
      </c>
      <c r="C24" s="4" t="s">
        <v>63</v>
      </c>
      <c r="D24" s="5">
        <v>1525</v>
      </c>
      <c r="E24" s="5">
        <v>1493</v>
      </c>
      <c r="F24" s="5">
        <v>1212</v>
      </c>
      <c r="G24" s="5">
        <v>1327</v>
      </c>
    </row>
    <row r="25" spans="1:7" ht="14.25" customHeight="1">
      <c r="A25" s="4" t="s">
        <v>11</v>
      </c>
      <c r="B25" s="4" t="s">
        <v>61</v>
      </c>
      <c r="C25" s="4" t="s">
        <v>62</v>
      </c>
      <c r="D25" s="5">
        <v>690</v>
      </c>
      <c r="E25" s="5">
        <v>580</v>
      </c>
      <c r="F25" s="5">
        <v>502</v>
      </c>
      <c r="G25" s="5">
        <v>522</v>
      </c>
    </row>
    <row r="26" spans="1:7" ht="14.25" customHeight="1">
      <c r="A26" s="4" t="s">
        <v>11</v>
      </c>
      <c r="B26" s="4" t="s">
        <v>61</v>
      </c>
      <c r="C26" s="4" t="s">
        <v>60</v>
      </c>
      <c r="D26" s="5">
        <v>626</v>
      </c>
      <c r="E26" s="5">
        <v>514</v>
      </c>
      <c r="F26" s="5">
        <v>413</v>
      </c>
      <c r="G26" s="5">
        <v>409</v>
      </c>
    </row>
    <row r="27" spans="1:7" ht="14.25" customHeight="1">
      <c r="A27" s="4" t="s">
        <v>12</v>
      </c>
      <c r="B27" s="4" t="s">
        <v>61</v>
      </c>
      <c r="C27" s="7" t="s">
        <v>65</v>
      </c>
      <c r="D27" s="5">
        <v>8418</v>
      </c>
      <c r="E27" s="5">
        <v>6849</v>
      </c>
      <c r="F27" s="5">
        <v>5712</v>
      </c>
      <c r="G27" s="5">
        <v>6723</v>
      </c>
    </row>
    <row r="28" spans="1:7" ht="14.25" customHeight="1">
      <c r="A28" s="4" t="s">
        <v>12</v>
      </c>
      <c r="B28" s="4" t="s">
        <v>61</v>
      </c>
      <c r="C28" s="4" t="s">
        <v>64</v>
      </c>
      <c r="D28" s="5">
        <v>6586</v>
      </c>
      <c r="E28" s="5">
        <v>5369</v>
      </c>
      <c r="F28" s="5">
        <v>4298</v>
      </c>
      <c r="G28" s="5">
        <v>5235</v>
      </c>
    </row>
    <row r="29" spans="1:7" ht="14.25" customHeight="1">
      <c r="A29" s="4" t="s">
        <v>12</v>
      </c>
      <c r="B29" s="4" t="s">
        <v>61</v>
      </c>
      <c r="C29" s="4" t="s">
        <v>63</v>
      </c>
      <c r="D29" s="5">
        <v>1094</v>
      </c>
      <c r="E29" s="5">
        <v>968</v>
      </c>
      <c r="F29" s="5">
        <v>879</v>
      </c>
      <c r="G29" s="5">
        <v>967</v>
      </c>
    </row>
    <row r="30" spans="1:7" ht="14.25" customHeight="1">
      <c r="A30" s="4" t="s">
        <v>12</v>
      </c>
      <c r="B30" s="4" t="s">
        <v>61</v>
      </c>
      <c r="C30" s="4" t="s">
        <v>62</v>
      </c>
      <c r="D30" s="5">
        <v>384</v>
      </c>
      <c r="E30" s="5">
        <v>300</v>
      </c>
      <c r="F30" s="5">
        <v>313</v>
      </c>
      <c r="G30" s="5">
        <v>296</v>
      </c>
    </row>
    <row r="31" spans="1:7" ht="14.25" customHeight="1">
      <c r="A31" s="4" t="s">
        <v>12</v>
      </c>
      <c r="B31" s="4" t="s">
        <v>61</v>
      </c>
      <c r="C31" s="4" t="s">
        <v>60</v>
      </c>
      <c r="D31" s="5">
        <v>354</v>
      </c>
      <c r="E31" s="5">
        <v>212</v>
      </c>
      <c r="F31" s="5">
        <v>223</v>
      </c>
      <c r="G31" s="5">
        <v>226</v>
      </c>
    </row>
    <row r="32" spans="1:7" ht="14.25" customHeight="1">
      <c r="A32" s="4" t="s">
        <v>13</v>
      </c>
      <c r="B32" s="4" t="s">
        <v>61</v>
      </c>
      <c r="C32" s="7" t="s">
        <v>65</v>
      </c>
      <c r="D32" s="5">
        <v>11631</v>
      </c>
      <c r="E32" s="5">
        <v>11231</v>
      </c>
      <c r="F32" s="5">
        <v>10020</v>
      </c>
      <c r="G32" s="5">
        <v>10969</v>
      </c>
    </row>
    <row r="33" spans="1:7" ht="14.25" customHeight="1">
      <c r="A33" s="4" t="s">
        <v>13</v>
      </c>
      <c r="B33" s="4" t="s">
        <v>61</v>
      </c>
      <c r="C33" s="4" t="s">
        <v>64</v>
      </c>
      <c r="D33" s="5">
        <v>7437</v>
      </c>
      <c r="E33" s="5">
        <v>7406</v>
      </c>
      <c r="F33" s="5">
        <v>6514</v>
      </c>
      <c r="G33" s="5">
        <v>7230</v>
      </c>
    </row>
    <row r="34" spans="1:7" ht="14.25" customHeight="1">
      <c r="A34" s="4" t="s">
        <v>13</v>
      </c>
      <c r="B34" s="4" t="s">
        <v>61</v>
      </c>
      <c r="C34" s="4" t="s">
        <v>63</v>
      </c>
      <c r="D34" s="5">
        <v>1943</v>
      </c>
      <c r="E34" s="5">
        <v>1948</v>
      </c>
      <c r="F34" s="5">
        <v>1819</v>
      </c>
      <c r="G34" s="5">
        <v>2004</v>
      </c>
    </row>
    <row r="35" spans="1:7" ht="14.25" customHeight="1">
      <c r="A35" s="4" t="s">
        <v>13</v>
      </c>
      <c r="B35" s="4" t="s">
        <v>61</v>
      </c>
      <c r="C35" s="4" t="s">
        <v>62</v>
      </c>
      <c r="D35" s="5">
        <v>1096</v>
      </c>
      <c r="E35" s="5">
        <v>965</v>
      </c>
      <c r="F35" s="5">
        <v>879</v>
      </c>
      <c r="G35" s="5">
        <v>913</v>
      </c>
    </row>
    <row r="36" spans="1:7" ht="14.25" customHeight="1">
      <c r="A36" s="4" t="s">
        <v>13</v>
      </c>
      <c r="B36" s="4" t="s">
        <v>61</v>
      </c>
      <c r="C36" s="4" t="s">
        <v>60</v>
      </c>
      <c r="D36" s="5">
        <v>1155</v>
      </c>
      <c r="E36" s="5">
        <v>912</v>
      </c>
      <c r="F36" s="5">
        <v>808</v>
      </c>
      <c r="G36" s="5">
        <v>822</v>
      </c>
    </row>
    <row r="37" spans="1:7" ht="14.25" customHeight="1">
      <c r="A37" s="4" t="s">
        <v>14</v>
      </c>
      <c r="B37" s="4" t="s">
        <v>61</v>
      </c>
      <c r="C37" s="7" t="s">
        <v>65</v>
      </c>
      <c r="D37" s="5">
        <v>48136</v>
      </c>
      <c r="E37" s="5">
        <v>44955</v>
      </c>
      <c r="F37" s="5">
        <v>42623</v>
      </c>
      <c r="G37" s="5">
        <v>44022</v>
      </c>
    </row>
    <row r="38" spans="1:7" ht="14.25" customHeight="1">
      <c r="A38" s="4" t="s">
        <v>14</v>
      </c>
      <c r="B38" s="4" t="s">
        <v>61</v>
      </c>
      <c r="C38" s="4" t="s">
        <v>64</v>
      </c>
      <c r="D38" s="5">
        <v>32065</v>
      </c>
      <c r="E38" s="5">
        <v>29397</v>
      </c>
      <c r="F38" s="5">
        <v>29299</v>
      </c>
      <c r="G38" s="5">
        <v>30627</v>
      </c>
    </row>
    <row r="39" spans="1:7" ht="14.25" customHeight="1">
      <c r="A39" s="4" t="s">
        <v>14</v>
      </c>
      <c r="B39" s="4" t="s">
        <v>61</v>
      </c>
      <c r="C39" s="4" t="s">
        <v>63</v>
      </c>
      <c r="D39" s="5">
        <v>8141</v>
      </c>
      <c r="E39" s="5">
        <v>8262</v>
      </c>
      <c r="F39" s="5">
        <v>7065</v>
      </c>
      <c r="G39" s="5">
        <v>7607</v>
      </c>
    </row>
    <row r="40" spans="1:7" ht="14.25" customHeight="1">
      <c r="A40" s="4" t="s">
        <v>14</v>
      </c>
      <c r="B40" s="4" t="s">
        <v>61</v>
      </c>
      <c r="C40" s="4" t="s">
        <v>62</v>
      </c>
      <c r="D40" s="5">
        <v>3841</v>
      </c>
      <c r="E40" s="5">
        <v>3699</v>
      </c>
      <c r="F40" s="5">
        <v>3180</v>
      </c>
      <c r="G40" s="5">
        <v>3002</v>
      </c>
    </row>
    <row r="41" spans="1:7" ht="14.25" customHeight="1">
      <c r="A41" s="4" t="s">
        <v>14</v>
      </c>
      <c r="B41" s="4" t="s">
        <v>61</v>
      </c>
      <c r="C41" s="4" t="s">
        <v>60</v>
      </c>
      <c r="D41" s="5">
        <v>4089</v>
      </c>
      <c r="E41" s="5">
        <v>3597</v>
      </c>
      <c r="F41" s="5">
        <v>3079</v>
      </c>
      <c r="G41" s="5">
        <v>2786</v>
      </c>
    </row>
    <row r="42" spans="1:7" ht="14.25" customHeight="1">
      <c r="A42" s="4" t="s">
        <v>15</v>
      </c>
      <c r="B42" s="4" t="s">
        <v>61</v>
      </c>
      <c r="C42" s="7" t="s">
        <v>65</v>
      </c>
      <c r="D42" s="5">
        <v>9003</v>
      </c>
      <c r="E42" s="5">
        <v>8246</v>
      </c>
      <c r="F42" s="5">
        <v>6982</v>
      </c>
      <c r="G42" s="5">
        <v>8048</v>
      </c>
    </row>
    <row r="43" spans="1:7" ht="14.25" customHeight="1">
      <c r="A43" s="4" t="s">
        <v>15</v>
      </c>
      <c r="B43" s="4" t="s">
        <v>61</v>
      </c>
      <c r="C43" s="4" t="s">
        <v>64</v>
      </c>
      <c r="D43" s="5">
        <v>7045</v>
      </c>
      <c r="E43" s="5">
        <v>6572</v>
      </c>
      <c r="F43" s="5">
        <v>5369</v>
      </c>
      <c r="G43" s="5">
        <v>6368</v>
      </c>
    </row>
    <row r="44" spans="1:7" ht="14.25" customHeight="1">
      <c r="A44" s="4" t="s">
        <v>15</v>
      </c>
      <c r="B44" s="4" t="s">
        <v>61</v>
      </c>
      <c r="C44" s="4" t="s">
        <v>63</v>
      </c>
      <c r="D44" s="5">
        <v>1199</v>
      </c>
      <c r="E44" s="5">
        <v>1064</v>
      </c>
      <c r="F44" s="5">
        <v>1014</v>
      </c>
      <c r="G44" s="5">
        <v>1105</v>
      </c>
    </row>
    <row r="45" spans="1:7" ht="14.25" customHeight="1">
      <c r="A45" s="4" t="s">
        <v>15</v>
      </c>
      <c r="B45" s="4" t="s">
        <v>61</v>
      </c>
      <c r="C45" s="4" t="s">
        <v>62</v>
      </c>
      <c r="D45" s="5">
        <v>459</v>
      </c>
      <c r="E45" s="5">
        <v>369</v>
      </c>
      <c r="F45" s="5">
        <v>371</v>
      </c>
      <c r="G45" s="5">
        <v>373</v>
      </c>
    </row>
    <row r="46" spans="1:7" ht="14.25" customHeight="1">
      <c r="A46" s="4" t="s">
        <v>15</v>
      </c>
      <c r="B46" s="4" t="s">
        <v>61</v>
      </c>
      <c r="C46" s="4" t="s">
        <v>60</v>
      </c>
      <c r="D46" s="5">
        <v>300</v>
      </c>
      <c r="E46" s="5">
        <v>241</v>
      </c>
      <c r="F46" s="5">
        <v>228</v>
      </c>
      <c r="G46" s="5">
        <v>202</v>
      </c>
    </row>
    <row r="47" spans="1:7" ht="14.25" customHeight="1">
      <c r="A47" s="4" t="s">
        <v>16</v>
      </c>
      <c r="B47" s="4" t="s">
        <v>61</v>
      </c>
      <c r="C47" s="7" t="s">
        <v>65</v>
      </c>
      <c r="D47" s="5">
        <v>3717</v>
      </c>
      <c r="E47" s="5">
        <v>3444</v>
      </c>
      <c r="F47" s="5">
        <v>2617</v>
      </c>
      <c r="G47" s="5">
        <v>3144</v>
      </c>
    </row>
    <row r="48" spans="1:7" ht="14.25" customHeight="1">
      <c r="A48" s="4" t="s">
        <v>16</v>
      </c>
      <c r="B48" s="4" t="s">
        <v>61</v>
      </c>
      <c r="C48" s="4" t="s">
        <v>64</v>
      </c>
      <c r="D48" s="5">
        <v>2795</v>
      </c>
      <c r="E48" s="5">
        <v>2611</v>
      </c>
      <c r="F48" s="5">
        <v>1958</v>
      </c>
      <c r="G48" s="5">
        <v>2421</v>
      </c>
    </row>
    <row r="49" spans="1:7" ht="14.25" customHeight="1">
      <c r="A49" s="4" t="s">
        <v>16</v>
      </c>
      <c r="B49" s="4" t="s">
        <v>61</v>
      </c>
      <c r="C49" s="4" t="s">
        <v>63</v>
      </c>
      <c r="D49" s="5">
        <v>527</v>
      </c>
      <c r="E49" s="5">
        <v>485</v>
      </c>
      <c r="F49" s="5">
        <v>371</v>
      </c>
      <c r="G49" s="5">
        <v>454</v>
      </c>
    </row>
    <row r="50" spans="1:7" ht="14.25" customHeight="1">
      <c r="A50" s="4" t="s">
        <v>16</v>
      </c>
      <c r="B50" s="4" t="s">
        <v>61</v>
      </c>
      <c r="C50" s="4" t="s">
        <v>62</v>
      </c>
      <c r="D50" s="5">
        <v>217</v>
      </c>
      <c r="E50" s="5">
        <v>201</v>
      </c>
      <c r="F50" s="5">
        <v>156</v>
      </c>
      <c r="G50" s="5">
        <v>156</v>
      </c>
    </row>
    <row r="51" spans="1:7" ht="14.25" customHeight="1">
      <c r="A51" s="4" t="s">
        <v>16</v>
      </c>
      <c r="B51" s="4" t="s">
        <v>61</v>
      </c>
      <c r="C51" s="4" t="s">
        <v>60</v>
      </c>
      <c r="D51" s="5">
        <v>178</v>
      </c>
      <c r="E51" s="5">
        <v>147</v>
      </c>
      <c r="F51" s="5">
        <v>132</v>
      </c>
      <c r="G51" s="5">
        <v>113</v>
      </c>
    </row>
    <row r="52" spans="1:7" ht="14.25" customHeight="1">
      <c r="A52" s="4" t="s">
        <v>17</v>
      </c>
      <c r="B52" s="4" t="s">
        <v>61</v>
      </c>
      <c r="C52" s="7" t="s">
        <v>65</v>
      </c>
      <c r="D52" s="5">
        <v>5752</v>
      </c>
      <c r="E52" s="5">
        <v>5076</v>
      </c>
      <c r="F52" s="5">
        <v>4536</v>
      </c>
      <c r="G52" s="5">
        <v>5031</v>
      </c>
    </row>
    <row r="53" spans="1:7" ht="14.25" customHeight="1">
      <c r="A53" s="4" t="s">
        <v>17</v>
      </c>
      <c r="B53" s="4" t="s">
        <v>61</v>
      </c>
      <c r="C53" s="4" t="s">
        <v>64</v>
      </c>
      <c r="D53" s="5">
        <v>4002</v>
      </c>
      <c r="E53" s="5">
        <v>3285</v>
      </c>
      <c r="F53" s="5">
        <v>3176</v>
      </c>
      <c r="G53" s="5">
        <v>3695</v>
      </c>
    </row>
    <row r="54" spans="1:7" ht="14.25" customHeight="1">
      <c r="A54" s="4" t="s">
        <v>17</v>
      </c>
      <c r="B54" s="4" t="s">
        <v>61</v>
      </c>
      <c r="C54" s="4" t="s">
        <v>63</v>
      </c>
      <c r="D54" s="5">
        <v>1014</v>
      </c>
      <c r="E54" s="5">
        <v>986</v>
      </c>
      <c r="F54" s="5">
        <v>766</v>
      </c>
      <c r="G54" s="5">
        <v>791</v>
      </c>
    </row>
    <row r="55" spans="1:7" ht="14.25" customHeight="1">
      <c r="A55" s="4" t="s">
        <v>17</v>
      </c>
      <c r="B55" s="4" t="s">
        <v>61</v>
      </c>
      <c r="C55" s="4" t="s">
        <v>62</v>
      </c>
      <c r="D55" s="5">
        <v>391</v>
      </c>
      <c r="E55" s="5">
        <v>436</v>
      </c>
      <c r="F55" s="5">
        <v>324</v>
      </c>
      <c r="G55" s="5">
        <v>317</v>
      </c>
    </row>
    <row r="56" spans="1:7" ht="14.25" customHeight="1">
      <c r="A56" s="4" t="s">
        <v>17</v>
      </c>
      <c r="B56" s="4" t="s">
        <v>61</v>
      </c>
      <c r="C56" s="4" t="s">
        <v>60</v>
      </c>
      <c r="D56" s="5">
        <v>345</v>
      </c>
      <c r="E56" s="5">
        <v>369</v>
      </c>
      <c r="F56" s="5">
        <v>270</v>
      </c>
      <c r="G56" s="5">
        <v>228</v>
      </c>
    </row>
    <row r="57" spans="1:7" ht="14.25" customHeight="1">
      <c r="A57" s="4" t="s">
        <v>18</v>
      </c>
      <c r="B57" s="4" t="s">
        <v>61</v>
      </c>
      <c r="C57" s="7" t="s">
        <v>65</v>
      </c>
      <c r="D57" s="5">
        <v>5722</v>
      </c>
      <c r="E57" s="5">
        <v>5993</v>
      </c>
      <c r="F57" s="5">
        <v>4769</v>
      </c>
      <c r="G57" s="5">
        <v>5069</v>
      </c>
    </row>
    <row r="58" spans="1:7" ht="14.25" customHeight="1">
      <c r="A58" s="4" t="s">
        <v>18</v>
      </c>
      <c r="B58" s="4" t="s">
        <v>61</v>
      </c>
      <c r="C58" s="4" t="s">
        <v>64</v>
      </c>
      <c r="D58" s="5">
        <v>4263</v>
      </c>
      <c r="E58" s="5">
        <v>4436</v>
      </c>
      <c r="F58" s="5">
        <v>3535</v>
      </c>
      <c r="G58" s="5">
        <v>3833</v>
      </c>
    </row>
    <row r="59" spans="1:7" ht="14.25" customHeight="1">
      <c r="A59" s="4" t="s">
        <v>18</v>
      </c>
      <c r="B59" s="4" t="s">
        <v>61</v>
      </c>
      <c r="C59" s="4" t="s">
        <v>63</v>
      </c>
      <c r="D59" s="5">
        <v>843</v>
      </c>
      <c r="E59" s="5">
        <v>938</v>
      </c>
      <c r="F59" s="5">
        <v>757</v>
      </c>
      <c r="G59" s="5">
        <v>754</v>
      </c>
    </row>
    <row r="60" spans="1:7" ht="14.25" customHeight="1">
      <c r="A60" s="4" t="s">
        <v>18</v>
      </c>
      <c r="B60" s="4" t="s">
        <v>61</v>
      </c>
      <c r="C60" s="4" t="s">
        <v>62</v>
      </c>
      <c r="D60" s="5">
        <v>348</v>
      </c>
      <c r="E60" s="5">
        <v>339</v>
      </c>
      <c r="F60" s="5">
        <v>267</v>
      </c>
      <c r="G60" s="5">
        <v>292</v>
      </c>
    </row>
    <row r="61" spans="1:7" ht="14.25" customHeight="1">
      <c r="A61" s="4" t="s">
        <v>18</v>
      </c>
      <c r="B61" s="4" t="s">
        <v>61</v>
      </c>
      <c r="C61" s="4" t="s">
        <v>60</v>
      </c>
      <c r="D61" s="5">
        <v>268</v>
      </c>
      <c r="E61" s="5">
        <v>280</v>
      </c>
      <c r="F61" s="5">
        <v>210</v>
      </c>
      <c r="G61" s="5">
        <v>190</v>
      </c>
    </row>
    <row r="62" spans="1:7" ht="14.25" customHeight="1">
      <c r="A62" s="4" t="s">
        <v>19</v>
      </c>
      <c r="B62" s="4" t="s">
        <v>61</v>
      </c>
      <c r="C62" s="7" t="s">
        <v>65</v>
      </c>
      <c r="D62" s="5">
        <v>970</v>
      </c>
      <c r="E62" s="5">
        <v>829</v>
      </c>
      <c r="F62" s="5">
        <v>767</v>
      </c>
      <c r="G62" s="5">
        <v>726</v>
      </c>
    </row>
    <row r="63" spans="1:7" ht="14.25" customHeight="1">
      <c r="A63" s="4" t="s">
        <v>19</v>
      </c>
      <c r="B63" s="4" t="s">
        <v>61</v>
      </c>
      <c r="C63" s="4" t="s">
        <v>64</v>
      </c>
      <c r="D63" s="5">
        <v>653</v>
      </c>
      <c r="E63" s="5">
        <v>574</v>
      </c>
      <c r="F63" s="5">
        <v>508</v>
      </c>
      <c r="G63" s="5">
        <v>513</v>
      </c>
    </row>
    <row r="64" spans="1:7" ht="14.25" customHeight="1">
      <c r="A64" s="4" t="s">
        <v>19</v>
      </c>
      <c r="B64" s="4" t="s">
        <v>61</v>
      </c>
      <c r="C64" s="4" t="s">
        <v>63</v>
      </c>
      <c r="D64" s="5">
        <v>166</v>
      </c>
      <c r="E64" s="5">
        <v>145</v>
      </c>
      <c r="F64" s="5">
        <v>140</v>
      </c>
      <c r="G64" s="5">
        <v>122</v>
      </c>
    </row>
    <row r="65" spans="1:7" ht="14.25" customHeight="1">
      <c r="A65" s="4" t="s">
        <v>19</v>
      </c>
      <c r="B65" s="4" t="s">
        <v>61</v>
      </c>
      <c r="C65" s="4" t="s">
        <v>62</v>
      </c>
      <c r="D65" s="5">
        <v>75</v>
      </c>
      <c r="E65" s="5">
        <v>55</v>
      </c>
      <c r="F65" s="5">
        <v>73</v>
      </c>
      <c r="G65" s="5">
        <v>53</v>
      </c>
    </row>
    <row r="66" spans="1:7" ht="14.25" customHeight="1">
      <c r="A66" s="4" t="s">
        <v>19</v>
      </c>
      <c r="B66" s="4" t="s">
        <v>61</v>
      </c>
      <c r="C66" s="4" t="s">
        <v>60</v>
      </c>
      <c r="D66" s="5">
        <v>76</v>
      </c>
      <c r="E66" s="5">
        <v>55</v>
      </c>
      <c r="F66" s="5">
        <v>46</v>
      </c>
      <c r="G66" s="5">
        <v>38</v>
      </c>
    </row>
    <row r="67" spans="1:7" ht="14.25" customHeight="1">
      <c r="A67" s="4" t="s">
        <v>20</v>
      </c>
      <c r="B67" s="4" t="s">
        <v>61</v>
      </c>
      <c r="C67" s="7" t="s">
        <v>65</v>
      </c>
      <c r="D67" s="5">
        <v>5702</v>
      </c>
      <c r="E67" s="5">
        <v>5199</v>
      </c>
      <c r="F67" s="5">
        <v>4536</v>
      </c>
      <c r="G67" s="5">
        <v>5112</v>
      </c>
    </row>
    <row r="68" spans="1:7" ht="14.25" customHeight="1">
      <c r="A68" s="4" t="s">
        <v>20</v>
      </c>
      <c r="B68" s="4" t="s">
        <v>61</v>
      </c>
      <c r="C68" s="4" t="s">
        <v>64</v>
      </c>
      <c r="D68" s="5">
        <v>4435</v>
      </c>
      <c r="E68" s="5">
        <v>3828</v>
      </c>
      <c r="F68" s="5">
        <v>3500</v>
      </c>
      <c r="G68" s="5">
        <v>4090</v>
      </c>
    </row>
    <row r="69" spans="1:7" ht="14.25" customHeight="1">
      <c r="A69" s="4" t="s">
        <v>20</v>
      </c>
      <c r="B69" s="4" t="s">
        <v>61</v>
      </c>
      <c r="C69" s="4" t="s">
        <v>63</v>
      </c>
      <c r="D69" s="5">
        <v>760</v>
      </c>
      <c r="E69" s="5">
        <v>852</v>
      </c>
      <c r="F69" s="5">
        <v>609</v>
      </c>
      <c r="G69" s="5">
        <v>612</v>
      </c>
    </row>
    <row r="70" spans="1:7" ht="14.25" customHeight="1">
      <c r="A70" s="4" t="s">
        <v>20</v>
      </c>
      <c r="B70" s="4" t="s">
        <v>61</v>
      </c>
      <c r="C70" s="4" t="s">
        <v>62</v>
      </c>
      <c r="D70" s="5">
        <v>287</v>
      </c>
      <c r="E70" s="5">
        <v>306</v>
      </c>
      <c r="F70" s="5">
        <v>237</v>
      </c>
      <c r="G70" s="5">
        <v>249</v>
      </c>
    </row>
    <row r="71" spans="1:7" ht="14.25" customHeight="1">
      <c r="A71" s="4" t="s">
        <v>20</v>
      </c>
      <c r="B71" s="4" t="s">
        <v>61</v>
      </c>
      <c r="C71" s="4" t="s">
        <v>60</v>
      </c>
      <c r="D71" s="5">
        <v>220</v>
      </c>
      <c r="E71" s="5">
        <v>213</v>
      </c>
      <c r="F71" s="5">
        <v>190</v>
      </c>
      <c r="G71" s="5">
        <v>161</v>
      </c>
    </row>
    <row r="72" spans="1:7" ht="14.25" customHeight="1">
      <c r="A72" s="4" t="s">
        <v>21</v>
      </c>
      <c r="B72" s="4" t="s">
        <v>61</v>
      </c>
      <c r="C72" s="7" t="s">
        <v>65</v>
      </c>
      <c r="D72" s="5">
        <v>11896</v>
      </c>
      <c r="E72" s="5">
        <v>11045</v>
      </c>
      <c r="F72" s="5">
        <v>9040</v>
      </c>
      <c r="G72" s="5">
        <v>9808</v>
      </c>
    </row>
    <row r="73" spans="1:7" ht="14.25" customHeight="1">
      <c r="A73" s="4" t="s">
        <v>21</v>
      </c>
      <c r="B73" s="4" t="s">
        <v>61</v>
      </c>
      <c r="C73" s="4" t="s">
        <v>64</v>
      </c>
      <c r="D73" s="5">
        <v>8611</v>
      </c>
      <c r="E73" s="5">
        <v>8049</v>
      </c>
      <c r="F73" s="5">
        <v>6594</v>
      </c>
      <c r="G73" s="5">
        <v>7141</v>
      </c>
    </row>
    <row r="74" spans="1:7" ht="14.25" customHeight="1">
      <c r="A74" s="4" t="s">
        <v>21</v>
      </c>
      <c r="B74" s="4" t="s">
        <v>61</v>
      </c>
      <c r="C74" s="4" t="s">
        <v>63</v>
      </c>
      <c r="D74" s="5">
        <v>1816</v>
      </c>
      <c r="E74" s="5">
        <v>1687</v>
      </c>
      <c r="F74" s="5">
        <v>1422</v>
      </c>
      <c r="G74" s="5">
        <v>1621</v>
      </c>
    </row>
    <row r="75" spans="1:7" ht="14.25" customHeight="1">
      <c r="A75" s="4" t="s">
        <v>21</v>
      </c>
      <c r="B75" s="4" t="s">
        <v>61</v>
      </c>
      <c r="C75" s="4" t="s">
        <v>62</v>
      </c>
      <c r="D75" s="5">
        <v>861</v>
      </c>
      <c r="E75" s="5">
        <v>789</v>
      </c>
      <c r="F75" s="5">
        <v>585</v>
      </c>
      <c r="G75" s="5">
        <v>595</v>
      </c>
    </row>
    <row r="76" spans="1:7" ht="14.25" customHeight="1">
      <c r="A76" s="4" t="s">
        <v>21</v>
      </c>
      <c r="B76" s="4" t="s">
        <v>61</v>
      </c>
      <c r="C76" s="4" t="s">
        <v>60</v>
      </c>
      <c r="D76" s="5">
        <v>608</v>
      </c>
      <c r="E76" s="5">
        <v>520</v>
      </c>
      <c r="F76" s="5">
        <v>439</v>
      </c>
      <c r="G76" s="5">
        <v>451</v>
      </c>
    </row>
    <row r="77" spans="1:7" ht="14.25" customHeight="1">
      <c r="A77" s="4" t="s">
        <v>22</v>
      </c>
      <c r="B77" s="4" t="s">
        <v>61</v>
      </c>
      <c r="C77" s="7" t="s">
        <v>65</v>
      </c>
      <c r="D77" s="5">
        <v>3450</v>
      </c>
      <c r="E77" s="5">
        <v>3235</v>
      </c>
      <c r="F77" s="5">
        <v>2824</v>
      </c>
      <c r="G77" s="5">
        <v>3321</v>
      </c>
    </row>
    <row r="78" spans="1:7" ht="14.25" customHeight="1">
      <c r="A78" s="4" t="s">
        <v>22</v>
      </c>
      <c r="B78" s="4" t="s">
        <v>61</v>
      </c>
      <c r="C78" s="4" t="s">
        <v>64</v>
      </c>
      <c r="D78" s="5">
        <v>2548</v>
      </c>
      <c r="E78" s="5">
        <v>2375</v>
      </c>
      <c r="F78" s="5">
        <v>2014</v>
      </c>
      <c r="G78" s="5">
        <v>2365</v>
      </c>
    </row>
    <row r="79" spans="1:7" ht="14.25" customHeight="1">
      <c r="A79" s="4" t="s">
        <v>22</v>
      </c>
      <c r="B79" s="4" t="s">
        <v>61</v>
      </c>
      <c r="C79" s="4" t="s">
        <v>63</v>
      </c>
      <c r="D79" s="5">
        <v>457</v>
      </c>
      <c r="E79" s="5">
        <v>436</v>
      </c>
      <c r="F79" s="5">
        <v>428</v>
      </c>
      <c r="G79" s="5">
        <v>498</v>
      </c>
    </row>
    <row r="80" spans="1:7" ht="14.25" customHeight="1">
      <c r="A80" s="4" t="s">
        <v>22</v>
      </c>
      <c r="B80" s="4" t="s">
        <v>61</v>
      </c>
      <c r="C80" s="4" t="s">
        <v>62</v>
      </c>
      <c r="D80" s="5">
        <v>221</v>
      </c>
      <c r="E80" s="5">
        <v>188</v>
      </c>
      <c r="F80" s="5">
        <v>186</v>
      </c>
      <c r="G80" s="5">
        <v>222</v>
      </c>
    </row>
    <row r="81" spans="1:7" ht="14.25" customHeight="1">
      <c r="A81" s="4" t="s">
        <v>22</v>
      </c>
      <c r="B81" s="4" t="s">
        <v>61</v>
      </c>
      <c r="C81" s="4" t="s">
        <v>60</v>
      </c>
      <c r="D81" s="5">
        <v>224</v>
      </c>
      <c r="E81" s="5">
        <v>236</v>
      </c>
      <c r="F81" s="5">
        <v>196</v>
      </c>
      <c r="G81" s="5">
        <v>236</v>
      </c>
    </row>
    <row r="82" spans="1:7" ht="14.25" customHeight="1">
      <c r="A82" s="4" t="s">
        <v>23</v>
      </c>
      <c r="B82" s="4" t="s">
        <v>61</v>
      </c>
      <c r="C82" s="7" t="s">
        <v>65</v>
      </c>
      <c r="D82" s="5">
        <v>4720</v>
      </c>
      <c r="E82" s="5">
        <v>4400</v>
      </c>
      <c r="F82" s="5">
        <v>3516</v>
      </c>
      <c r="G82" s="5">
        <v>3707</v>
      </c>
    </row>
    <row r="83" spans="1:7" ht="14.25" customHeight="1">
      <c r="A83" s="4" t="s">
        <v>23</v>
      </c>
      <c r="B83" s="4" t="s">
        <v>61</v>
      </c>
      <c r="C83" s="4" t="s">
        <v>64</v>
      </c>
      <c r="D83" s="5">
        <v>3537</v>
      </c>
      <c r="E83" s="5">
        <v>3249</v>
      </c>
      <c r="F83" s="5">
        <v>2497</v>
      </c>
      <c r="G83" s="5">
        <v>2822</v>
      </c>
    </row>
    <row r="84" spans="1:7" ht="14.25" customHeight="1">
      <c r="A84" s="4" t="s">
        <v>23</v>
      </c>
      <c r="B84" s="4" t="s">
        <v>61</v>
      </c>
      <c r="C84" s="4" t="s">
        <v>63</v>
      </c>
      <c r="D84" s="5">
        <v>662</v>
      </c>
      <c r="E84" s="5">
        <v>642</v>
      </c>
      <c r="F84" s="5">
        <v>579</v>
      </c>
      <c r="G84" s="5">
        <v>539</v>
      </c>
    </row>
    <row r="85" spans="1:7" ht="14.25" customHeight="1">
      <c r="A85" s="4" t="s">
        <v>23</v>
      </c>
      <c r="B85" s="4" t="s">
        <v>61</v>
      </c>
      <c r="C85" s="4" t="s">
        <v>62</v>
      </c>
      <c r="D85" s="5">
        <v>285</v>
      </c>
      <c r="E85" s="5">
        <v>299</v>
      </c>
      <c r="F85" s="5">
        <v>232</v>
      </c>
      <c r="G85" s="5">
        <v>185</v>
      </c>
    </row>
    <row r="86" spans="1:7" ht="14.25" customHeight="1">
      <c r="A86" s="4" t="s">
        <v>23</v>
      </c>
      <c r="B86" s="4" t="s">
        <v>61</v>
      </c>
      <c r="C86" s="4" t="s">
        <v>60</v>
      </c>
      <c r="D86" s="5">
        <v>236</v>
      </c>
      <c r="E86" s="5">
        <v>210</v>
      </c>
      <c r="F86" s="5">
        <v>208</v>
      </c>
      <c r="G86" s="5">
        <v>161</v>
      </c>
    </row>
    <row r="87" spans="1:7" ht="14.25" customHeight="1">
      <c r="A87" s="4" t="s">
        <v>24</v>
      </c>
      <c r="B87" s="4" t="s">
        <v>61</v>
      </c>
      <c r="C87" s="7" t="s">
        <v>65</v>
      </c>
      <c r="D87" s="5">
        <v>14299</v>
      </c>
      <c r="E87" s="5">
        <v>12642</v>
      </c>
      <c r="F87" s="5">
        <v>9813</v>
      </c>
      <c r="G87" s="5">
        <v>11206</v>
      </c>
    </row>
    <row r="88" spans="1:7" ht="14.25" customHeight="1">
      <c r="A88" s="4" t="s">
        <v>24</v>
      </c>
      <c r="B88" s="4" t="s">
        <v>61</v>
      </c>
      <c r="C88" s="4" t="s">
        <v>64</v>
      </c>
      <c r="D88" s="5">
        <v>11061</v>
      </c>
      <c r="E88" s="5">
        <v>9830</v>
      </c>
      <c r="F88" s="5">
        <v>7385</v>
      </c>
      <c r="G88" s="5">
        <v>8659</v>
      </c>
    </row>
    <row r="89" spans="1:7" ht="14.25" customHeight="1">
      <c r="A89" s="4" t="s">
        <v>24</v>
      </c>
      <c r="B89" s="4" t="s">
        <v>61</v>
      </c>
      <c r="C89" s="4" t="s">
        <v>63</v>
      </c>
      <c r="D89" s="5">
        <v>1993</v>
      </c>
      <c r="E89" s="5">
        <v>1718</v>
      </c>
      <c r="F89" s="5">
        <v>1567</v>
      </c>
      <c r="G89" s="5">
        <v>1630</v>
      </c>
    </row>
    <row r="90" spans="1:7" ht="14.25" customHeight="1">
      <c r="A90" s="4" t="s">
        <v>24</v>
      </c>
      <c r="B90" s="4" t="s">
        <v>61</v>
      </c>
      <c r="C90" s="4" t="s">
        <v>62</v>
      </c>
      <c r="D90" s="5">
        <v>713</v>
      </c>
      <c r="E90" s="5">
        <v>641</v>
      </c>
      <c r="F90" s="5">
        <v>510</v>
      </c>
      <c r="G90" s="5">
        <v>552</v>
      </c>
    </row>
    <row r="91" spans="1:7" ht="14.25" customHeight="1">
      <c r="A91" s="4" t="s">
        <v>24</v>
      </c>
      <c r="B91" s="4" t="s">
        <v>61</v>
      </c>
      <c r="C91" s="4" t="s">
        <v>60</v>
      </c>
      <c r="D91" s="5">
        <v>533</v>
      </c>
      <c r="E91" s="5">
        <v>453</v>
      </c>
      <c r="F91" s="5">
        <v>351</v>
      </c>
      <c r="G91" s="5">
        <v>365</v>
      </c>
    </row>
    <row r="92" spans="1:7" ht="14.25" customHeight="1">
      <c r="A92" s="4" t="s">
        <v>25</v>
      </c>
      <c r="B92" s="4" t="s">
        <v>61</v>
      </c>
      <c r="C92" s="7" t="s">
        <v>65</v>
      </c>
      <c r="D92" s="5">
        <v>8982</v>
      </c>
      <c r="E92" s="5">
        <v>7799</v>
      </c>
      <c r="F92" s="5">
        <v>6644</v>
      </c>
      <c r="G92" s="5">
        <v>7500</v>
      </c>
    </row>
    <row r="93" spans="1:7" ht="14.25" customHeight="1">
      <c r="A93" s="4" t="s">
        <v>25</v>
      </c>
      <c r="B93" s="4" t="s">
        <v>61</v>
      </c>
      <c r="C93" s="4" t="s">
        <v>64</v>
      </c>
      <c r="D93" s="5">
        <v>7056</v>
      </c>
      <c r="E93" s="5">
        <v>5761</v>
      </c>
      <c r="F93" s="5">
        <v>4913</v>
      </c>
      <c r="G93" s="5">
        <v>5701</v>
      </c>
    </row>
    <row r="94" spans="1:7" ht="14.25" customHeight="1">
      <c r="A94" s="4" t="s">
        <v>25</v>
      </c>
      <c r="B94" s="4" t="s">
        <v>61</v>
      </c>
      <c r="C94" s="4" t="s">
        <v>63</v>
      </c>
      <c r="D94" s="5">
        <v>1160</v>
      </c>
      <c r="E94" s="5">
        <v>1272</v>
      </c>
      <c r="F94" s="5">
        <v>1079</v>
      </c>
      <c r="G94" s="5">
        <v>1135</v>
      </c>
    </row>
    <row r="95" spans="1:7" ht="14.25" customHeight="1">
      <c r="A95" s="4" t="s">
        <v>25</v>
      </c>
      <c r="B95" s="4" t="s">
        <v>61</v>
      </c>
      <c r="C95" s="4" t="s">
        <v>62</v>
      </c>
      <c r="D95" s="5">
        <v>458</v>
      </c>
      <c r="E95" s="5">
        <v>472</v>
      </c>
      <c r="F95" s="5">
        <v>383</v>
      </c>
      <c r="G95" s="5">
        <v>420</v>
      </c>
    </row>
    <row r="96" spans="1:7" ht="14.25" customHeight="1">
      <c r="A96" s="4" t="s">
        <v>25</v>
      </c>
      <c r="B96" s="4" t="s">
        <v>61</v>
      </c>
      <c r="C96" s="4" t="s">
        <v>60</v>
      </c>
      <c r="D96" s="5">
        <v>308</v>
      </c>
      <c r="E96" s="5">
        <v>294</v>
      </c>
      <c r="F96" s="5">
        <v>269</v>
      </c>
      <c r="G96" s="5">
        <v>244</v>
      </c>
    </row>
    <row r="97" spans="1:7" ht="14.25" customHeight="1">
      <c r="A97" s="4" t="s">
        <v>26</v>
      </c>
      <c r="B97" s="4" t="s">
        <v>61</v>
      </c>
      <c r="C97" s="7" t="s">
        <v>65</v>
      </c>
      <c r="D97" s="5">
        <v>5665</v>
      </c>
      <c r="E97" s="5">
        <v>5028</v>
      </c>
      <c r="F97" s="5">
        <v>4393</v>
      </c>
      <c r="G97" s="5">
        <v>4861</v>
      </c>
    </row>
    <row r="98" spans="1:7" ht="14.25" customHeight="1">
      <c r="A98" s="4" t="s">
        <v>26</v>
      </c>
      <c r="B98" s="4" t="s">
        <v>61</v>
      </c>
      <c r="C98" s="4" t="s">
        <v>64</v>
      </c>
      <c r="D98" s="5">
        <v>4327</v>
      </c>
      <c r="E98" s="5">
        <v>3916</v>
      </c>
      <c r="F98" s="5">
        <v>3372</v>
      </c>
      <c r="G98" s="5">
        <v>3717</v>
      </c>
    </row>
    <row r="99" spans="1:7" ht="14.25" customHeight="1">
      <c r="A99" s="4" t="s">
        <v>26</v>
      </c>
      <c r="B99" s="4" t="s">
        <v>61</v>
      </c>
      <c r="C99" s="4" t="s">
        <v>63</v>
      </c>
      <c r="D99" s="5">
        <v>734</v>
      </c>
      <c r="E99" s="5">
        <v>656</v>
      </c>
      <c r="F99" s="5">
        <v>640</v>
      </c>
      <c r="G99" s="5">
        <v>709</v>
      </c>
    </row>
    <row r="100" spans="1:7" ht="14.25" customHeight="1">
      <c r="A100" s="4" t="s">
        <v>26</v>
      </c>
      <c r="B100" s="4" t="s">
        <v>61</v>
      </c>
      <c r="C100" s="4" t="s">
        <v>62</v>
      </c>
      <c r="D100" s="5">
        <v>299</v>
      </c>
      <c r="E100" s="5">
        <v>253</v>
      </c>
      <c r="F100" s="5">
        <v>208</v>
      </c>
      <c r="G100" s="5">
        <v>261</v>
      </c>
    </row>
    <row r="101" spans="1:7" ht="14.25" customHeight="1">
      <c r="A101" s="4" t="s">
        <v>26</v>
      </c>
      <c r="B101" s="4" t="s">
        <v>61</v>
      </c>
      <c r="C101" s="4" t="s">
        <v>60</v>
      </c>
      <c r="D101" s="5">
        <v>305</v>
      </c>
      <c r="E101" s="5">
        <v>203</v>
      </c>
      <c r="F101" s="5">
        <v>173</v>
      </c>
      <c r="G101" s="5">
        <v>174</v>
      </c>
    </row>
    <row r="102" spans="1:7" ht="14.25" customHeight="1">
      <c r="A102" s="4" t="s">
        <v>27</v>
      </c>
      <c r="B102" s="4" t="s">
        <v>61</v>
      </c>
      <c r="C102" s="7" t="s">
        <v>65</v>
      </c>
      <c r="D102" s="5">
        <v>7560</v>
      </c>
      <c r="E102" s="5">
        <v>7417</v>
      </c>
      <c r="F102" s="5">
        <v>6161</v>
      </c>
      <c r="G102" s="5">
        <v>8229</v>
      </c>
    </row>
    <row r="103" spans="1:7" ht="14.25" customHeight="1">
      <c r="A103" s="4" t="s">
        <v>27</v>
      </c>
      <c r="B103" s="4" t="s">
        <v>61</v>
      </c>
      <c r="C103" s="4" t="s">
        <v>64</v>
      </c>
      <c r="D103" s="5">
        <v>4992</v>
      </c>
      <c r="E103" s="5">
        <v>5088</v>
      </c>
      <c r="F103" s="5">
        <v>4112</v>
      </c>
      <c r="G103" s="5">
        <v>5558</v>
      </c>
    </row>
    <row r="104" spans="1:7" ht="14.25" customHeight="1">
      <c r="A104" s="4" t="s">
        <v>27</v>
      </c>
      <c r="B104" s="4" t="s">
        <v>61</v>
      </c>
      <c r="C104" s="4" t="s">
        <v>63</v>
      </c>
      <c r="D104" s="5">
        <v>1305</v>
      </c>
      <c r="E104" s="5">
        <v>1247</v>
      </c>
      <c r="F104" s="5">
        <v>1115</v>
      </c>
      <c r="G104" s="5">
        <v>1390</v>
      </c>
    </row>
    <row r="105" spans="1:7" ht="14.25" customHeight="1">
      <c r="A105" s="4" t="s">
        <v>27</v>
      </c>
      <c r="B105" s="4" t="s">
        <v>61</v>
      </c>
      <c r="C105" s="4" t="s">
        <v>62</v>
      </c>
      <c r="D105" s="5">
        <v>628</v>
      </c>
      <c r="E105" s="5">
        <v>484</v>
      </c>
      <c r="F105" s="5">
        <v>466</v>
      </c>
      <c r="G105" s="5">
        <v>638</v>
      </c>
    </row>
    <row r="106" spans="1:7" ht="14.25" customHeight="1">
      <c r="A106" s="4" t="s">
        <v>27</v>
      </c>
      <c r="B106" s="4" t="s">
        <v>61</v>
      </c>
      <c r="C106" s="4" t="s">
        <v>60</v>
      </c>
      <c r="D106" s="5">
        <v>635</v>
      </c>
      <c r="E106" s="5">
        <v>598</v>
      </c>
      <c r="F106" s="5">
        <v>468</v>
      </c>
      <c r="G106" s="5">
        <v>643</v>
      </c>
    </row>
    <row r="107" spans="1:7" ht="14.25" customHeight="1">
      <c r="A107" s="4" t="s">
        <v>28</v>
      </c>
      <c r="B107" s="4" t="s">
        <v>61</v>
      </c>
      <c r="C107" s="7" t="s">
        <v>65</v>
      </c>
      <c r="D107" s="5">
        <v>13071</v>
      </c>
      <c r="E107" s="5">
        <v>11812</v>
      </c>
      <c r="F107" s="5">
        <v>10386</v>
      </c>
      <c r="G107" s="5">
        <v>10854</v>
      </c>
    </row>
    <row r="108" spans="1:7" ht="14.25" customHeight="1">
      <c r="A108" s="4" t="s">
        <v>28</v>
      </c>
      <c r="B108" s="4" t="s">
        <v>61</v>
      </c>
      <c r="C108" s="4" t="s">
        <v>64</v>
      </c>
      <c r="D108" s="5">
        <v>9619</v>
      </c>
      <c r="E108" s="5">
        <v>8775</v>
      </c>
      <c r="F108" s="5">
        <v>7740</v>
      </c>
      <c r="G108" s="5">
        <v>8254</v>
      </c>
    </row>
    <row r="109" spans="1:7" ht="14.25" customHeight="1">
      <c r="A109" s="4" t="s">
        <v>28</v>
      </c>
      <c r="B109" s="4" t="s">
        <v>61</v>
      </c>
      <c r="C109" s="4" t="s">
        <v>63</v>
      </c>
      <c r="D109" s="5">
        <v>1940</v>
      </c>
      <c r="E109" s="5">
        <v>1727</v>
      </c>
      <c r="F109" s="5">
        <v>1540</v>
      </c>
      <c r="G109" s="5">
        <v>1570</v>
      </c>
    </row>
    <row r="110" spans="1:7" ht="14.25" customHeight="1">
      <c r="A110" s="4" t="s">
        <v>28</v>
      </c>
      <c r="B110" s="4" t="s">
        <v>61</v>
      </c>
      <c r="C110" s="4" t="s">
        <v>62</v>
      </c>
      <c r="D110" s="5">
        <v>838</v>
      </c>
      <c r="E110" s="5">
        <v>723</v>
      </c>
      <c r="F110" s="5">
        <v>620</v>
      </c>
      <c r="G110" s="5">
        <v>594</v>
      </c>
    </row>
    <row r="111" spans="1:7" ht="14.25" customHeight="1">
      <c r="A111" s="4" t="s">
        <v>28</v>
      </c>
      <c r="B111" s="4" t="s">
        <v>61</v>
      </c>
      <c r="C111" s="4" t="s">
        <v>60</v>
      </c>
      <c r="D111" s="5">
        <v>674</v>
      </c>
      <c r="E111" s="5">
        <v>587</v>
      </c>
      <c r="F111" s="5">
        <v>486</v>
      </c>
      <c r="G111" s="5">
        <v>436</v>
      </c>
    </row>
    <row r="112" spans="1:7" ht="14.25" customHeight="1">
      <c r="A112" s="4" t="s">
        <v>29</v>
      </c>
      <c r="B112" s="4" t="s">
        <v>61</v>
      </c>
      <c r="C112" s="7" t="s">
        <v>65</v>
      </c>
      <c r="D112" s="5">
        <v>2627</v>
      </c>
      <c r="E112" s="5">
        <v>2420</v>
      </c>
      <c r="F112" s="5">
        <v>2212</v>
      </c>
      <c r="G112" s="5">
        <v>2269</v>
      </c>
    </row>
    <row r="113" spans="1:7" ht="14.25" customHeight="1">
      <c r="A113" s="4" t="s">
        <v>29</v>
      </c>
      <c r="B113" s="4" t="s">
        <v>61</v>
      </c>
      <c r="C113" s="4" t="s">
        <v>64</v>
      </c>
      <c r="D113" s="5">
        <v>1861</v>
      </c>
      <c r="E113" s="5">
        <v>1659</v>
      </c>
      <c r="F113" s="5">
        <v>1551</v>
      </c>
      <c r="G113" s="5">
        <v>1665</v>
      </c>
    </row>
    <row r="114" spans="1:7" ht="14.25" customHeight="1">
      <c r="A114" s="4" t="s">
        <v>29</v>
      </c>
      <c r="B114" s="4" t="s">
        <v>61</v>
      </c>
      <c r="C114" s="4" t="s">
        <v>63</v>
      </c>
      <c r="D114" s="5">
        <v>374</v>
      </c>
      <c r="E114" s="5">
        <v>408</v>
      </c>
      <c r="F114" s="5">
        <v>366</v>
      </c>
      <c r="G114" s="5">
        <v>327</v>
      </c>
    </row>
    <row r="115" spans="1:7" ht="14.25" customHeight="1">
      <c r="A115" s="4" t="s">
        <v>29</v>
      </c>
      <c r="B115" s="4" t="s">
        <v>61</v>
      </c>
      <c r="C115" s="4" t="s">
        <v>62</v>
      </c>
      <c r="D115" s="5">
        <v>191</v>
      </c>
      <c r="E115" s="5">
        <v>189</v>
      </c>
      <c r="F115" s="5">
        <v>152</v>
      </c>
      <c r="G115" s="5">
        <v>135</v>
      </c>
    </row>
    <row r="116" spans="1:7" ht="14.25" customHeight="1">
      <c r="A116" s="4" t="s">
        <v>29</v>
      </c>
      <c r="B116" s="4" t="s">
        <v>61</v>
      </c>
      <c r="C116" s="4" t="s">
        <v>60</v>
      </c>
      <c r="D116" s="5">
        <v>201</v>
      </c>
      <c r="E116" s="5">
        <v>164</v>
      </c>
      <c r="F116" s="5">
        <v>143</v>
      </c>
      <c r="G116" s="5">
        <v>142</v>
      </c>
    </row>
    <row r="117" spans="1:7" ht="14.25" customHeight="1">
      <c r="A117" s="4" t="s">
        <v>30</v>
      </c>
      <c r="B117" s="4" t="s">
        <v>61</v>
      </c>
      <c r="C117" s="7" t="s">
        <v>65</v>
      </c>
      <c r="D117" s="5">
        <v>5908</v>
      </c>
      <c r="E117" s="5">
        <v>5501</v>
      </c>
      <c r="F117" s="5">
        <v>4519</v>
      </c>
      <c r="G117" s="5">
        <v>5044</v>
      </c>
    </row>
    <row r="118" spans="1:7" ht="14.25" customHeight="1">
      <c r="A118" s="4" t="s">
        <v>30</v>
      </c>
      <c r="B118" s="4" t="s">
        <v>61</v>
      </c>
      <c r="C118" s="4" t="s">
        <v>64</v>
      </c>
      <c r="D118" s="5">
        <v>4179</v>
      </c>
      <c r="E118" s="5">
        <v>3762</v>
      </c>
      <c r="F118" s="5">
        <v>3107</v>
      </c>
      <c r="G118" s="5">
        <v>3620</v>
      </c>
    </row>
    <row r="119" spans="1:7" ht="14.25" customHeight="1">
      <c r="A119" s="4" t="s">
        <v>30</v>
      </c>
      <c r="B119" s="4" t="s">
        <v>61</v>
      </c>
      <c r="C119" s="4" t="s">
        <v>63</v>
      </c>
      <c r="D119" s="5">
        <v>937</v>
      </c>
      <c r="E119" s="5">
        <v>971</v>
      </c>
      <c r="F119" s="5">
        <v>766</v>
      </c>
      <c r="G119" s="5">
        <v>813</v>
      </c>
    </row>
    <row r="120" spans="1:7" ht="14.25" customHeight="1">
      <c r="A120" s="4" t="s">
        <v>30</v>
      </c>
      <c r="B120" s="4" t="s">
        <v>61</v>
      </c>
      <c r="C120" s="4" t="s">
        <v>62</v>
      </c>
      <c r="D120" s="5">
        <v>429</v>
      </c>
      <c r="E120" s="5">
        <v>400</v>
      </c>
      <c r="F120" s="5">
        <v>337</v>
      </c>
      <c r="G120" s="5">
        <v>328</v>
      </c>
    </row>
    <row r="121" spans="1:7" ht="14.25" customHeight="1">
      <c r="A121" s="4" t="s">
        <v>30</v>
      </c>
      <c r="B121" s="4" t="s">
        <v>61</v>
      </c>
      <c r="C121" s="4" t="s">
        <v>60</v>
      </c>
      <c r="D121" s="5">
        <v>363</v>
      </c>
      <c r="E121" s="5">
        <v>368</v>
      </c>
      <c r="F121" s="5">
        <v>309</v>
      </c>
      <c r="G121" s="5">
        <v>283</v>
      </c>
    </row>
    <row r="122" spans="1:7" ht="14.25" customHeight="1">
      <c r="A122" s="4" t="s">
        <v>31</v>
      </c>
      <c r="B122" s="4" t="s">
        <v>61</v>
      </c>
      <c r="C122" s="7" t="s">
        <v>65</v>
      </c>
      <c r="D122" s="5">
        <v>2164</v>
      </c>
      <c r="E122" s="5">
        <v>2078</v>
      </c>
      <c r="F122" s="5">
        <v>1833</v>
      </c>
      <c r="G122" s="5">
        <v>2044</v>
      </c>
    </row>
    <row r="123" spans="1:7" ht="14.25" customHeight="1">
      <c r="A123" s="4" t="s">
        <v>31</v>
      </c>
      <c r="B123" s="4" t="s">
        <v>61</v>
      </c>
      <c r="C123" s="4" t="s">
        <v>64</v>
      </c>
      <c r="D123" s="5">
        <v>1579</v>
      </c>
      <c r="E123" s="5">
        <v>1513</v>
      </c>
      <c r="F123" s="5">
        <v>1285</v>
      </c>
      <c r="G123" s="5">
        <v>1437</v>
      </c>
    </row>
    <row r="124" spans="1:7" ht="14.25" customHeight="1">
      <c r="A124" s="4" t="s">
        <v>31</v>
      </c>
      <c r="B124" s="4" t="s">
        <v>61</v>
      </c>
      <c r="C124" s="4" t="s">
        <v>63</v>
      </c>
      <c r="D124" s="5">
        <v>312</v>
      </c>
      <c r="E124" s="5">
        <v>332</v>
      </c>
      <c r="F124" s="5">
        <v>332</v>
      </c>
      <c r="G124" s="5">
        <v>331</v>
      </c>
    </row>
    <row r="125" spans="1:7" ht="14.25" customHeight="1">
      <c r="A125" s="4" t="s">
        <v>31</v>
      </c>
      <c r="B125" s="4" t="s">
        <v>61</v>
      </c>
      <c r="C125" s="4" t="s">
        <v>62</v>
      </c>
      <c r="D125" s="5">
        <v>132</v>
      </c>
      <c r="E125" s="5">
        <v>120</v>
      </c>
      <c r="F125" s="5">
        <v>104</v>
      </c>
      <c r="G125" s="5">
        <v>141</v>
      </c>
    </row>
    <row r="126" spans="1:7" ht="14.25" customHeight="1">
      <c r="A126" s="4" t="s">
        <v>31</v>
      </c>
      <c r="B126" s="4" t="s">
        <v>61</v>
      </c>
      <c r="C126" s="4" t="s">
        <v>60</v>
      </c>
      <c r="D126" s="5">
        <v>141</v>
      </c>
      <c r="E126" s="5">
        <v>113</v>
      </c>
      <c r="F126" s="5">
        <v>112</v>
      </c>
      <c r="G126" s="5">
        <v>135</v>
      </c>
    </row>
    <row r="127" spans="1:7" ht="14.25" customHeight="1">
      <c r="A127" s="4" t="s">
        <v>32</v>
      </c>
      <c r="B127" s="4" t="s">
        <v>61</v>
      </c>
      <c r="C127" s="7" t="s">
        <v>65</v>
      </c>
      <c r="D127" s="5">
        <v>8157</v>
      </c>
      <c r="E127" s="5">
        <v>7166</v>
      </c>
      <c r="F127" s="5">
        <v>6051</v>
      </c>
      <c r="G127" s="5">
        <v>6824</v>
      </c>
    </row>
    <row r="128" spans="1:7" ht="14.25" customHeight="1">
      <c r="A128" s="4" t="s">
        <v>32</v>
      </c>
      <c r="B128" s="4" t="s">
        <v>61</v>
      </c>
      <c r="C128" s="4" t="s">
        <v>64</v>
      </c>
      <c r="D128" s="5">
        <v>6506</v>
      </c>
      <c r="E128" s="5">
        <v>5725</v>
      </c>
      <c r="F128" s="5">
        <v>4797</v>
      </c>
      <c r="G128" s="5">
        <v>5537</v>
      </c>
    </row>
    <row r="129" spans="1:7" ht="14.25" customHeight="1">
      <c r="A129" s="4" t="s">
        <v>32</v>
      </c>
      <c r="B129" s="4" t="s">
        <v>61</v>
      </c>
      <c r="C129" s="4" t="s">
        <v>63</v>
      </c>
      <c r="D129" s="5">
        <v>953</v>
      </c>
      <c r="E129" s="5">
        <v>873</v>
      </c>
      <c r="F129" s="5">
        <v>789</v>
      </c>
      <c r="G129" s="5">
        <v>830</v>
      </c>
    </row>
    <row r="130" spans="1:7" ht="14.25" customHeight="1">
      <c r="A130" s="4" t="s">
        <v>32</v>
      </c>
      <c r="B130" s="4" t="s">
        <v>61</v>
      </c>
      <c r="C130" s="4" t="s">
        <v>62</v>
      </c>
      <c r="D130" s="5">
        <v>373</v>
      </c>
      <c r="E130" s="5">
        <v>350</v>
      </c>
      <c r="F130" s="5">
        <v>264</v>
      </c>
      <c r="G130" s="5">
        <v>286</v>
      </c>
    </row>
    <row r="131" spans="1:7" ht="14.25" customHeight="1">
      <c r="A131" s="4" t="s">
        <v>32</v>
      </c>
      <c r="B131" s="4" t="s">
        <v>61</v>
      </c>
      <c r="C131" s="4" t="s">
        <v>60</v>
      </c>
      <c r="D131" s="5">
        <v>325</v>
      </c>
      <c r="E131" s="5">
        <v>218</v>
      </c>
      <c r="F131" s="5">
        <v>201</v>
      </c>
      <c r="G131" s="5">
        <v>171</v>
      </c>
    </row>
    <row r="132" spans="1:7" ht="14.25" customHeight="1">
      <c r="A132" s="4" t="s">
        <v>33</v>
      </c>
      <c r="B132" s="4" t="s">
        <v>61</v>
      </c>
      <c r="C132" s="7" t="s">
        <v>65</v>
      </c>
      <c r="D132" s="5">
        <v>4658</v>
      </c>
      <c r="E132" s="5">
        <v>4102</v>
      </c>
      <c r="F132" s="5">
        <v>3548</v>
      </c>
      <c r="G132" s="5">
        <v>3558</v>
      </c>
    </row>
    <row r="133" spans="1:7" ht="14.25" customHeight="1">
      <c r="A133" s="4" t="s">
        <v>33</v>
      </c>
      <c r="B133" s="4" t="s">
        <v>61</v>
      </c>
      <c r="C133" s="4" t="s">
        <v>64</v>
      </c>
      <c r="D133" s="5">
        <v>3293</v>
      </c>
      <c r="E133" s="5">
        <v>3048</v>
      </c>
      <c r="F133" s="5">
        <v>2564</v>
      </c>
      <c r="G133" s="5">
        <v>2709</v>
      </c>
    </row>
    <row r="134" spans="1:7" ht="14.25" customHeight="1">
      <c r="A134" s="4" t="s">
        <v>33</v>
      </c>
      <c r="B134" s="4" t="s">
        <v>61</v>
      </c>
      <c r="C134" s="4" t="s">
        <v>63</v>
      </c>
      <c r="D134" s="5">
        <v>689</v>
      </c>
      <c r="E134" s="5">
        <v>554</v>
      </c>
      <c r="F134" s="5">
        <v>575</v>
      </c>
      <c r="G134" s="5">
        <v>520</v>
      </c>
    </row>
    <row r="135" spans="1:7" ht="14.25" customHeight="1">
      <c r="A135" s="4" t="s">
        <v>33</v>
      </c>
      <c r="B135" s="4" t="s">
        <v>61</v>
      </c>
      <c r="C135" s="4" t="s">
        <v>62</v>
      </c>
      <c r="D135" s="5">
        <v>335</v>
      </c>
      <c r="E135" s="5">
        <v>275</v>
      </c>
      <c r="F135" s="5">
        <v>220</v>
      </c>
      <c r="G135" s="5">
        <v>174</v>
      </c>
    </row>
    <row r="136" spans="1:7" ht="14.25" customHeight="1">
      <c r="A136" s="4" t="s">
        <v>33</v>
      </c>
      <c r="B136" s="4" t="s">
        <v>61</v>
      </c>
      <c r="C136" s="4" t="s">
        <v>60</v>
      </c>
      <c r="D136" s="5">
        <v>341</v>
      </c>
      <c r="E136" s="5">
        <v>225</v>
      </c>
      <c r="F136" s="5">
        <v>189</v>
      </c>
      <c r="G136" s="5">
        <v>155</v>
      </c>
    </row>
    <row r="137" spans="1:7" ht="14.25" customHeight="1">
      <c r="A137" s="4" t="s">
        <v>34</v>
      </c>
      <c r="B137" s="4" t="s">
        <v>61</v>
      </c>
      <c r="C137" s="7" t="s">
        <v>65</v>
      </c>
      <c r="D137" s="5">
        <v>4436</v>
      </c>
      <c r="E137" s="5">
        <v>4141</v>
      </c>
      <c r="F137" s="5">
        <v>3470</v>
      </c>
      <c r="G137" s="5">
        <v>3835</v>
      </c>
    </row>
    <row r="138" spans="1:7" ht="14.25" customHeight="1">
      <c r="A138" s="4" t="s">
        <v>34</v>
      </c>
      <c r="B138" s="4" t="s">
        <v>61</v>
      </c>
      <c r="C138" s="4" t="s">
        <v>64</v>
      </c>
      <c r="D138" s="5">
        <v>3162</v>
      </c>
      <c r="E138" s="5">
        <v>3082</v>
      </c>
      <c r="F138" s="5">
        <v>2472</v>
      </c>
      <c r="G138" s="5">
        <v>2765</v>
      </c>
    </row>
    <row r="139" spans="1:7" ht="14.25" customHeight="1">
      <c r="A139" s="4" t="s">
        <v>34</v>
      </c>
      <c r="B139" s="4" t="s">
        <v>61</v>
      </c>
      <c r="C139" s="4" t="s">
        <v>63</v>
      </c>
      <c r="D139" s="5">
        <v>689</v>
      </c>
      <c r="E139" s="5">
        <v>569</v>
      </c>
      <c r="F139" s="5">
        <v>597</v>
      </c>
      <c r="G139" s="5">
        <v>631</v>
      </c>
    </row>
    <row r="140" spans="1:7" ht="14.25" customHeight="1">
      <c r="A140" s="4" t="s">
        <v>34</v>
      </c>
      <c r="B140" s="4" t="s">
        <v>61</v>
      </c>
      <c r="C140" s="4" t="s">
        <v>62</v>
      </c>
      <c r="D140" s="5">
        <v>280</v>
      </c>
      <c r="E140" s="5">
        <v>258</v>
      </c>
      <c r="F140" s="5">
        <v>215</v>
      </c>
      <c r="G140" s="5">
        <v>246</v>
      </c>
    </row>
    <row r="141" spans="1:7" ht="14.25" customHeight="1">
      <c r="A141" s="4" t="s">
        <v>34</v>
      </c>
      <c r="B141" s="4" t="s">
        <v>61</v>
      </c>
      <c r="C141" s="4" t="s">
        <v>60</v>
      </c>
      <c r="D141" s="5">
        <v>305</v>
      </c>
      <c r="E141" s="5">
        <v>232</v>
      </c>
      <c r="F141" s="5">
        <v>186</v>
      </c>
      <c r="G141" s="5">
        <v>193</v>
      </c>
    </row>
    <row r="142" spans="1:7" ht="14.25" customHeight="1">
      <c r="A142" s="4" t="s">
        <v>35</v>
      </c>
      <c r="B142" s="4" t="s">
        <v>61</v>
      </c>
      <c r="C142" s="7" t="s">
        <v>65</v>
      </c>
      <c r="D142" s="5">
        <v>3016</v>
      </c>
      <c r="E142" s="5">
        <v>2650</v>
      </c>
      <c r="F142" s="5">
        <v>2318</v>
      </c>
      <c r="G142" s="5">
        <v>2208</v>
      </c>
    </row>
    <row r="143" spans="1:7" ht="14.25" customHeight="1">
      <c r="A143" s="4" t="s">
        <v>35</v>
      </c>
      <c r="B143" s="4" t="s">
        <v>61</v>
      </c>
      <c r="C143" s="4" t="s">
        <v>64</v>
      </c>
      <c r="D143" s="5">
        <v>2209</v>
      </c>
      <c r="E143" s="5">
        <v>1882</v>
      </c>
      <c r="F143" s="5">
        <v>1647</v>
      </c>
      <c r="G143" s="5">
        <v>1645</v>
      </c>
    </row>
    <row r="144" spans="1:7" ht="14.25" customHeight="1">
      <c r="A144" s="4" t="s">
        <v>35</v>
      </c>
      <c r="B144" s="4" t="s">
        <v>61</v>
      </c>
      <c r="C144" s="4" t="s">
        <v>63</v>
      </c>
      <c r="D144" s="5">
        <v>448</v>
      </c>
      <c r="E144" s="5">
        <v>456</v>
      </c>
      <c r="F144" s="5">
        <v>385</v>
      </c>
      <c r="G144" s="5">
        <v>342</v>
      </c>
    </row>
    <row r="145" spans="1:7" ht="14.25" customHeight="1">
      <c r="A145" s="4" t="s">
        <v>35</v>
      </c>
      <c r="B145" s="4" t="s">
        <v>61</v>
      </c>
      <c r="C145" s="4" t="s">
        <v>62</v>
      </c>
      <c r="D145" s="5">
        <v>212</v>
      </c>
      <c r="E145" s="5">
        <v>186</v>
      </c>
      <c r="F145" s="5">
        <v>156</v>
      </c>
      <c r="G145" s="5">
        <v>109</v>
      </c>
    </row>
    <row r="146" spans="1:7" ht="14.25" customHeight="1">
      <c r="A146" s="4" t="s">
        <v>35</v>
      </c>
      <c r="B146" s="4" t="s">
        <v>61</v>
      </c>
      <c r="C146" s="4" t="s">
        <v>60</v>
      </c>
      <c r="D146" s="5">
        <v>147</v>
      </c>
      <c r="E146" s="5">
        <v>126</v>
      </c>
      <c r="F146" s="5">
        <v>130</v>
      </c>
      <c r="G146" s="5">
        <v>112</v>
      </c>
    </row>
    <row r="147" spans="1:7" ht="14.25" customHeight="1">
      <c r="A147" s="4" t="s">
        <v>36</v>
      </c>
      <c r="B147" s="4" t="s">
        <v>61</v>
      </c>
      <c r="C147" s="7" t="s">
        <v>65</v>
      </c>
      <c r="D147" s="5">
        <v>62941</v>
      </c>
      <c r="E147" s="5">
        <v>54395</v>
      </c>
      <c r="F147" s="5">
        <v>48651</v>
      </c>
      <c r="G147" s="5">
        <v>52539</v>
      </c>
    </row>
    <row r="148" spans="1:7" ht="14.25" customHeight="1">
      <c r="A148" s="4" t="s">
        <v>36</v>
      </c>
      <c r="B148" s="4" t="s">
        <v>61</v>
      </c>
      <c r="C148" s="4" t="s">
        <v>64</v>
      </c>
      <c r="D148" s="5">
        <v>43461</v>
      </c>
      <c r="E148" s="5">
        <v>35909</v>
      </c>
      <c r="F148" s="5">
        <v>33436</v>
      </c>
      <c r="G148" s="5">
        <v>37935</v>
      </c>
    </row>
    <row r="149" spans="1:7" ht="14.25" customHeight="1">
      <c r="A149" s="4" t="s">
        <v>36</v>
      </c>
      <c r="B149" s="4" t="s">
        <v>61</v>
      </c>
      <c r="C149" s="4" t="s">
        <v>63</v>
      </c>
      <c r="D149" s="5">
        <v>10412</v>
      </c>
      <c r="E149" s="5">
        <v>10468</v>
      </c>
      <c r="F149" s="5">
        <v>8396</v>
      </c>
      <c r="G149" s="5">
        <v>8570</v>
      </c>
    </row>
    <row r="150" spans="1:7" ht="14.25" customHeight="1">
      <c r="A150" s="4" t="s">
        <v>36</v>
      </c>
      <c r="B150" s="4" t="s">
        <v>61</v>
      </c>
      <c r="C150" s="4" t="s">
        <v>62</v>
      </c>
      <c r="D150" s="5">
        <v>4821</v>
      </c>
      <c r="E150" s="5">
        <v>4331</v>
      </c>
      <c r="F150" s="5">
        <v>3760</v>
      </c>
      <c r="G150" s="5">
        <v>3435</v>
      </c>
    </row>
    <row r="151" spans="1:7" ht="14.25" customHeight="1">
      <c r="A151" s="4" t="s">
        <v>36</v>
      </c>
      <c r="B151" s="4" t="s">
        <v>61</v>
      </c>
      <c r="C151" s="4" t="s">
        <v>60</v>
      </c>
      <c r="D151" s="5">
        <v>4247</v>
      </c>
      <c r="E151" s="5">
        <v>3687</v>
      </c>
      <c r="F151" s="5">
        <v>3059</v>
      </c>
      <c r="G151" s="5">
        <v>2600</v>
      </c>
    </row>
    <row r="152" spans="1:7" ht="14.25" customHeight="1">
      <c r="A152" s="4" t="s">
        <v>37</v>
      </c>
      <c r="B152" s="4" t="s">
        <v>61</v>
      </c>
      <c r="C152" s="7" t="s">
        <v>65</v>
      </c>
      <c r="D152" s="5">
        <v>942</v>
      </c>
      <c r="E152" s="5">
        <v>879</v>
      </c>
      <c r="F152" s="5">
        <v>923</v>
      </c>
      <c r="G152" s="5">
        <v>970</v>
      </c>
    </row>
    <row r="153" spans="1:7" ht="14.25" customHeight="1">
      <c r="A153" s="4" t="s">
        <v>37</v>
      </c>
      <c r="B153" s="4" t="s">
        <v>61</v>
      </c>
      <c r="C153" s="4" t="s">
        <v>64</v>
      </c>
      <c r="D153" s="5">
        <v>612</v>
      </c>
      <c r="E153" s="5">
        <v>530</v>
      </c>
      <c r="F153" s="5">
        <v>549</v>
      </c>
      <c r="G153" s="5">
        <v>630</v>
      </c>
    </row>
    <row r="154" spans="1:7" ht="14.25" customHeight="1">
      <c r="A154" s="4" t="s">
        <v>37</v>
      </c>
      <c r="B154" s="4" t="s">
        <v>61</v>
      </c>
      <c r="C154" s="4" t="s">
        <v>63</v>
      </c>
      <c r="D154" s="5">
        <v>163</v>
      </c>
      <c r="E154" s="5">
        <v>186</v>
      </c>
      <c r="F154" s="5">
        <v>193</v>
      </c>
      <c r="G154" s="5">
        <v>166</v>
      </c>
    </row>
    <row r="155" spans="1:7" ht="14.25" customHeight="1">
      <c r="A155" s="4" t="s">
        <v>37</v>
      </c>
      <c r="B155" s="4" t="s">
        <v>61</v>
      </c>
      <c r="C155" s="4" t="s">
        <v>62</v>
      </c>
      <c r="D155" s="5">
        <v>71</v>
      </c>
      <c r="E155" s="5">
        <v>84</v>
      </c>
      <c r="F155" s="5">
        <v>86</v>
      </c>
      <c r="G155" s="5">
        <v>88</v>
      </c>
    </row>
    <row r="156" spans="1:7" ht="14.25" customHeight="1">
      <c r="A156" s="4" t="s">
        <v>37</v>
      </c>
      <c r="B156" s="4" t="s">
        <v>61</v>
      </c>
      <c r="C156" s="4" t="s">
        <v>60</v>
      </c>
      <c r="D156" s="5">
        <v>96</v>
      </c>
      <c r="E156" s="5">
        <v>79</v>
      </c>
      <c r="F156" s="5">
        <v>95</v>
      </c>
      <c r="G156" s="5">
        <v>86</v>
      </c>
    </row>
    <row r="157" spans="1:7" ht="14.25" customHeight="1">
      <c r="A157" s="4" t="s">
        <v>38</v>
      </c>
      <c r="B157" s="4" t="s">
        <v>61</v>
      </c>
      <c r="C157" s="7" t="s">
        <v>65</v>
      </c>
      <c r="D157" s="5">
        <v>16756</v>
      </c>
      <c r="E157" s="5">
        <v>15251</v>
      </c>
      <c r="F157" s="5">
        <v>12861</v>
      </c>
      <c r="G157" s="5">
        <v>14709</v>
      </c>
    </row>
    <row r="158" spans="1:7" ht="14.25" customHeight="1">
      <c r="A158" s="4" t="s">
        <v>38</v>
      </c>
      <c r="B158" s="4" t="s">
        <v>61</v>
      </c>
      <c r="C158" s="4" t="s">
        <v>64</v>
      </c>
      <c r="D158" s="5">
        <v>12541</v>
      </c>
      <c r="E158" s="5">
        <v>11383</v>
      </c>
      <c r="F158" s="5">
        <v>9497</v>
      </c>
      <c r="G158" s="5">
        <v>11031</v>
      </c>
    </row>
    <row r="159" spans="1:7" ht="14.25" customHeight="1">
      <c r="A159" s="4" t="s">
        <v>38</v>
      </c>
      <c r="B159" s="4" t="s">
        <v>61</v>
      </c>
      <c r="C159" s="4" t="s">
        <v>63</v>
      </c>
      <c r="D159" s="5">
        <v>2432</v>
      </c>
      <c r="E159" s="5">
        <v>2205</v>
      </c>
      <c r="F159" s="5">
        <v>2074</v>
      </c>
      <c r="G159" s="5">
        <v>2351</v>
      </c>
    </row>
    <row r="160" spans="1:7" ht="14.25" customHeight="1">
      <c r="A160" s="4" t="s">
        <v>38</v>
      </c>
      <c r="B160" s="4" t="s">
        <v>61</v>
      </c>
      <c r="C160" s="4" t="s">
        <v>62</v>
      </c>
      <c r="D160" s="5">
        <v>956</v>
      </c>
      <c r="E160" s="5">
        <v>900</v>
      </c>
      <c r="F160" s="5">
        <v>747</v>
      </c>
      <c r="G160" s="5">
        <v>760</v>
      </c>
    </row>
    <row r="161" spans="1:7" ht="14.25" customHeight="1">
      <c r="A161" s="4" t="s">
        <v>38</v>
      </c>
      <c r="B161" s="4" t="s">
        <v>61</v>
      </c>
      <c r="C161" s="4" t="s">
        <v>60</v>
      </c>
      <c r="D161" s="5">
        <v>827</v>
      </c>
      <c r="E161" s="5">
        <v>763</v>
      </c>
      <c r="F161" s="5">
        <v>543</v>
      </c>
      <c r="G161" s="5">
        <v>567</v>
      </c>
    </row>
    <row r="162" spans="1:7" ht="14.25" customHeight="1">
      <c r="A162" s="4" t="s">
        <v>39</v>
      </c>
      <c r="B162" s="4" t="s">
        <v>61</v>
      </c>
      <c r="C162" s="7" t="s">
        <v>65</v>
      </c>
      <c r="D162" s="5">
        <v>16995</v>
      </c>
      <c r="E162" s="5">
        <v>15428</v>
      </c>
      <c r="F162" s="5">
        <v>13717</v>
      </c>
      <c r="G162" s="5">
        <v>15112</v>
      </c>
    </row>
    <row r="163" spans="1:7" ht="14.25" customHeight="1">
      <c r="A163" s="4" t="s">
        <v>39</v>
      </c>
      <c r="B163" s="4" t="s">
        <v>61</v>
      </c>
      <c r="C163" s="4" t="s">
        <v>64</v>
      </c>
      <c r="D163" s="5">
        <v>12242</v>
      </c>
      <c r="E163" s="5">
        <v>10949</v>
      </c>
      <c r="F163" s="5">
        <v>9942</v>
      </c>
      <c r="G163" s="5">
        <v>11169</v>
      </c>
    </row>
    <row r="164" spans="1:7" ht="14.25" customHeight="1">
      <c r="A164" s="4" t="s">
        <v>39</v>
      </c>
      <c r="B164" s="4" t="s">
        <v>61</v>
      </c>
      <c r="C164" s="4" t="s">
        <v>63</v>
      </c>
      <c r="D164" s="5">
        <v>2619</v>
      </c>
      <c r="E164" s="5">
        <v>2601</v>
      </c>
      <c r="F164" s="5">
        <v>2123</v>
      </c>
      <c r="G164" s="5">
        <v>2309</v>
      </c>
    </row>
    <row r="165" spans="1:7" ht="14.25" customHeight="1">
      <c r="A165" s="4" t="s">
        <v>39</v>
      </c>
      <c r="B165" s="4" t="s">
        <v>61</v>
      </c>
      <c r="C165" s="4" t="s">
        <v>62</v>
      </c>
      <c r="D165" s="5">
        <v>1186</v>
      </c>
      <c r="E165" s="5">
        <v>1042</v>
      </c>
      <c r="F165" s="5">
        <v>933</v>
      </c>
      <c r="G165" s="5">
        <v>901</v>
      </c>
    </row>
    <row r="166" spans="1:7" ht="14.25" customHeight="1">
      <c r="A166" s="4" t="s">
        <v>39</v>
      </c>
      <c r="B166" s="4" t="s">
        <v>61</v>
      </c>
      <c r="C166" s="4" t="s">
        <v>60</v>
      </c>
      <c r="D166" s="5">
        <v>948</v>
      </c>
      <c r="E166" s="5">
        <v>836</v>
      </c>
      <c r="F166" s="5">
        <v>719</v>
      </c>
      <c r="G166" s="5">
        <v>733</v>
      </c>
    </row>
    <row r="167" spans="1:7" ht="14.25" customHeight="1">
      <c r="A167" s="4" t="s">
        <v>40</v>
      </c>
      <c r="B167" s="4" t="s">
        <v>61</v>
      </c>
      <c r="C167" s="7" t="s">
        <v>65</v>
      </c>
      <c r="D167" s="5">
        <v>6374</v>
      </c>
      <c r="E167" s="5">
        <v>5674</v>
      </c>
      <c r="F167" s="5">
        <v>4674</v>
      </c>
      <c r="G167" s="5">
        <v>5443</v>
      </c>
    </row>
    <row r="168" spans="1:7" ht="14.25" customHeight="1">
      <c r="A168" s="4" t="s">
        <v>40</v>
      </c>
      <c r="B168" s="4" t="s">
        <v>61</v>
      </c>
      <c r="C168" s="4" t="s">
        <v>64</v>
      </c>
      <c r="D168" s="5">
        <v>4949</v>
      </c>
      <c r="E168" s="5">
        <v>4478</v>
      </c>
      <c r="F168" s="5">
        <v>3595</v>
      </c>
      <c r="G168" s="5">
        <v>4354</v>
      </c>
    </row>
    <row r="169" spans="1:7" ht="14.25" customHeight="1">
      <c r="A169" s="4" t="s">
        <v>40</v>
      </c>
      <c r="B169" s="4" t="s">
        <v>61</v>
      </c>
      <c r="C169" s="4" t="s">
        <v>63</v>
      </c>
      <c r="D169" s="5">
        <v>804</v>
      </c>
      <c r="E169" s="5">
        <v>750</v>
      </c>
      <c r="F169" s="5">
        <v>675</v>
      </c>
      <c r="G169" s="5">
        <v>702</v>
      </c>
    </row>
    <row r="170" spans="1:7" ht="14.25" customHeight="1">
      <c r="A170" s="4" t="s">
        <v>40</v>
      </c>
      <c r="B170" s="4" t="s">
        <v>61</v>
      </c>
      <c r="C170" s="4" t="s">
        <v>62</v>
      </c>
      <c r="D170" s="5">
        <v>319</v>
      </c>
      <c r="E170" s="5">
        <v>242</v>
      </c>
      <c r="F170" s="5">
        <v>249</v>
      </c>
      <c r="G170" s="5">
        <v>214</v>
      </c>
    </row>
    <row r="171" spans="1:7" ht="14.25" customHeight="1">
      <c r="A171" s="4" t="s">
        <v>40</v>
      </c>
      <c r="B171" s="4" t="s">
        <v>61</v>
      </c>
      <c r="C171" s="4" t="s">
        <v>60</v>
      </c>
      <c r="D171" s="5">
        <v>302</v>
      </c>
      <c r="E171" s="5">
        <v>204</v>
      </c>
      <c r="F171" s="5">
        <v>155</v>
      </c>
      <c r="G171" s="5">
        <v>173</v>
      </c>
    </row>
    <row r="172" spans="1:7" ht="14.25" customHeight="1">
      <c r="A172" s="4" t="s">
        <v>41</v>
      </c>
      <c r="B172" s="4" t="s">
        <v>61</v>
      </c>
      <c r="C172" s="7" t="s">
        <v>65</v>
      </c>
      <c r="D172" s="5">
        <v>2585</v>
      </c>
      <c r="E172" s="5">
        <v>2573</v>
      </c>
      <c r="F172" s="5">
        <v>2044</v>
      </c>
      <c r="G172" s="5">
        <v>2084</v>
      </c>
    </row>
    <row r="173" spans="1:7" ht="14.25" customHeight="1">
      <c r="A173" s="4" t="s">
        <v>41</v>
      </c>
      <c r="B173" s="4" t="s">
        <v>61</v>
      </c>
      <c r="C173" s="4" t="s">
        <v>64</v>
      </c>
      <c r="D173" s="5">
        <v>1912</v>
      </c>
      <c r="E173" s="5">
        <v>1880</v>
      </c>
      <c r="F173" s="5">
        <v>1482</v>
      </c>
      <c r="G173" s="5">
        <v>1602</v>
      </c>
    </row>
    <row r="174" spans="1:7" ht="14.25" customHeight="1">
      <c r="A174" s="4" t="s">
        <v>41</v>
      </c>
      <c r="B174" s="4" t="s">
        <v>61</v>
      </c>
      <c r="C174" s="4" t="s">
        <v>63</v>
      </c>
      <c r="D174" s="5">
        <v>413</v>
      </c>
      <c r="E174" s="5">
        <v>434</v>
      </c>
      <c r="F174" s="5">
        <v>319</v>
      </c>
      <c r="G174" s="5">
        <v>292</v>
      </c>
    </row>
    <row r="175" spans="1:7" ht="14.25" customHeight="1">
      <c r="A175" s="4" t="s">
        <v>41</v>
      </c>
      <c r="B175" s="4" t="s">
        <v>61</v>
      </c>
      <c r="C175" s="4" t="s">
        <v>62</v>
      </c>
      <c r="D175" s="5">
        <v>158</v>
      </c>
      <c r="E175" s="5">
        <v>160</v>
      </c>
      <c r="F175" s="5">
        <v>148</v>
      </c>
      <c r="G175" s="5">
        <v>119</v>
      </c>
    </row>
    <row r="176" spans="1:7" ht="14.25" customHeight="1">
      <c r="A176" s="4" t="s">
        <v>41</v>
      </c>
      <c r="B176" s="4" t="s">
        <v>61</v>
      </c>
      <c r="C176" s="4" t="s">
        <v>60</v>
      </c>
      <c r="D176" s="5">
        <v>102</v>
      </c>
      <c r="E176" s="5">
        <v>99</v>
      </c>
      <c r="F176" s="5">
        <v>95</v>
      </c>
      <c r="G176" s="5">
        <v>71</v>
      </c>
    </row>
    <row r="177" spans="1:7" ht="14.25" customHeight="1">
      <c r="A177" s="4" t="s">
        <v>42</v>
      </c>
      <c r="B177" s="4" t="s">
        <v>61</v>
      </c>
      <c r="C177" s="7" t="s">
        <v>65</v>
      </c>
      <c r="D177" s="5">
        <v>1707</v>
      </c>
      <c r="E177" s="5">
        <v>1466</v>
      </c>
      <c r="F177" s="5">
        <v>1360</v>
      </c>
      <c r="G177" s="5">
        <v>1332</v>
      </c>
    </row>
    <row r="178" spans="1:7" ht="14.25" customHeight="1">
      <c r="A178" s="4" t="s">
        <v>42</v>
      </c>
      <c r="B178" s="4" t="s">
        <v>61</v>
      </c>
      <c r="C178" s="4" t="s">
        <v>64</v>
      </c>
      <c r="D178" s="5">
        <v>1265</v>
      </c>
      <c r="E178" s="5">
        <v>1088</v>
      </c>
      <c r="F178" s="5">
        <v>993</v>
      </c>
      <c r="G178" s="5">
        <v>1036</v>
      </c>
    </row>
    <row r="179" spans="1:7" ht="14.25" customHeight="1">
      <c r="A179" s="4" t="s">
        <v>42</v>
      </c>
      <c r="B179" s="4" t="s">
        <v>61</v>
      </c>
      <c r="C179" s="4" t="s">
        <v>63</v>
      </c>
      <c r="D179" s="5">
        <v>244</v>
      </c>
      <c r="E179" s="5">
        <v>224</v>
      </c>
      <c r="F179" s="5">
        <v>200</v>
      </c>
      <c r="G179" s="5">
        <v>180</v>
      </c>
    </row>
    <row r="180" spans="1:7" ht="14.25" customHeight="1">
      <c r="A180" s="4" t="s">
        <v>42</v>
      </c>
      <c r="B180" s="4" t="s">
        <v>61</v>
      </c>
      <c r="C180" s="4" t="s">
        <v>62</v>
      </c>
      <c r="D180" s="5">
        <v>110</v>
      </c>
      <c r="E180" s="5">
        <v>80</v>
      </c>
      <c r="F180" s="5">
        <v>99</v>
      </c>
      <c r="G180" s="5">
        <v>64</v>
      </c>
    </row>
    <row r="181" spans="1:7" ht="14.25" customHeight="1">
      <c r="A181" s="4" t="s">
        <v>42</v>
      </c>
      <c r="B181" s="4" t="s">
        <v>61</v>
      </c>
      <c r="C181" s="4" t="s">
        <v>60</v>
      </c>
      <c r="D181" s="5">
        <v>88</v>
      </c>
      <c r="E181" s="5">
        <v>74</v>
      </c>
      <c r="F181" s="5">
        <v>68</v>
      </c>
      <c r="G181" s="5">
        <v>52</v>
      </c>
    </row>
    <row r="182" spans="1:7" ht="14.25" customHeight="1">
      <c r="A182" s="4" t="s">
        <v>43</v>
      </c>
      <c r="B182" s="4" t="s">
        <v>61</v>
      </c>
      <c r="C182" s="7" t="s">
        <v>65</v>
      </c>
      <c r="D182" s="5">
        <v>13345</v>
      </c>
      <c r="E182" s="5">
        <v>11886</v>
      </c>
      <c r="F182" s="5">
        <v>9787</v>
      </c>
      <c r="G182" s="5">
        <v>10955</v>
      </c>
    </row>
    <row r="183" spans="1:7" ht="14.25" customHeight="1">
      <c r="A183" s="4" t="s">
        <v>43</v>
      </c>
      <c r="B183" s="4" t="s">
        <v>61</v>
      </c>
      <c r="C183" s="4" t="s">
        <v>64</v>
      </c>
      <c r="D183" s="5">
        <v>8757</v>
      </c>
      <c r="E183" s="5">
        <v>7770</v>
      </c>
      <c r="F183" s="5">
        <v>6634</v>
      </c>
      <c r="G183" s="5">
        <v>7465</v>
      </c>
    </row>
    <row r="184" spans="1:7" ht="14.25" customHeight="1">
      <c r="A184" s="4" t="s">
        <v>43</v>
      </c>
      <c r="B184" s="4" t="s">
        <v>61</v>
      </c>
      <c r="C184" s="4" t="s">
        <v>63</v>
      </c>
      <c r="D184" s="5">
        <v>2224</v>
      </c>
      <c r="E184" s="5">
        <v>2103</v>
      </c>
      <c r="F184" s="5">
        <v>1566</v>
      </c>
      <c r="G184" s="5">
        <v>1907</v>
      </c>
    </row>
    <row r="185" spans="1:7" ht="14.25" customHeight="1">
      <c r="A185" s="4" t="s">
        <v>43</v>
      </c>
      <c r="B185" s="4" t="s">
        <v>61</v>
      </c>
      <c r="C185" s="4" t="s">
        <v>62</v>
      </c>
      <c r="D185" s="5">
        <v>1198</v>
      </c>
      <c r="E185" s="5">
        <v>1001</v>
      </c>
      <c r="F185" s="5">
        <v>828</v>
      </c>
      <c r="G185" s="5">
        <v>854</v>
      </c>
    </row>
    <row r="186" spans="1:7" ht="14.25" customHeight="1">
      <c r="A186" s="4" t="s">
        <v>43</v>
      </c>
      <c r="B186" s="4" t="s">
        <v>61</v>
      </c>
      <c r="C186" s="4" t="s">
        <v>60</v>
      </c>
      <c r="D186" s="5">
        <v>1166</v>
      </c>
      <c r="E186" s="5">
        <v>1012</v>
      </c>
      <c r="F186" s="5">
        <v>759</v>
      </c>
      <c r="G186" s="5">
        <v>729</v>
      </c>
    </row>
    <row r="187" spans="1:7" ht="14.25" customHeight="1">
      <c r="A187" s="4" t="s">
        <v>44</v>
      </c>
      <c r="B187" s="4" t="s">
        <v>61</v>
      </c>
      <c r="C187" s="7" t="s">
        <v>65</v>
      </c>
      <c r="D187" s="5">
        <v>8960</v>
      </c>
      <c r="E187" s="5">
        <v>8176</v>
      </c>
      <c r="F187" s="5">
        <v>7406</v>
      </c>
      <c r="G187" s="5">
        <v>7374</v>
      </c>
    </row>
    <row r="188" spans="1:7" ht="14.25" customHeight="1">
      <c r="A188" s="4" t="s">
        <v>44</v>
      </c>
      <c r="B188" s="4" t="s">
        <v>61</v>
      </c>
      <c r="C188" s="4" t="s">
        <v>64</v>
      </c>
      <c r="D188" s="5">
        <v>6730</v>
      </c>
      <c r="E188" s="5">
        <v>6166</v>
      </c>
      <c r="F188" s="5">
        <v>5611</v>
      </c>
      <c r="G188" s="5">
        <v>5575</v>
      </c>
    </row>
    <row r="189" spans="1:7" ht="14.25" customHeight="1">
      <c r="A189" s="4" t="s">
        <v>44</v>
      </c>
      <c r="B189" s="4" t="s">
        <v>61</v>
      </c>
      <c r="C189" s="4" t="s">
        <v>63</v>
      </c>
      <c r="D189" s="5">
        <v>1290</v>
      </c>
      <c r="E189" s="5">
        <v>1207</v>
      </c>
      <c r="F189" s="5">
        <v>1064</v>
      </c>
      <c r="G189" s="5">
        <v>1184</v>
      </c>
    </row>
    <row r="190" spans="1:7" ht="14.25" customHeight="1">
      <c r="A190" s="4" t="s">
        <v>44</v>
      </c>
      <c r="B190" s="4" t="s">
        <v>61</v>
      </c>
      <c r="C190" s="4" t="s">
        <v>62</v>
      </c>
      <c r="D190" s="5">
        <v>500</v>
      </c>
      <c r="E190" s="5">
        <v>474</v>
      </c>
      <c r="F190" s="5">
        <v>433</v>
      </c>
      <c r="G190" s="5">
        <v>353</v>
      </c>
    </row>
    <row r="191" spans="1:7" ht="14.25" customHeight="1">
      <c r="A191" s="4" t="s">
        <v>44</v>
      </c>
      <c r="B191" s="4" t="s">
        <v>61</v>
      </c>
      <c r="C191" s="4" t="s">
        <v>60</v>
      </c>
      <c r="D191" s="5">
        <v>440</v>
      </c>
      <c r="E191" s="5">
        <v>329</v>
      </c>
      <c r="F191" s="5">
        <v>298</v>
      </c>
      <c r="G191" s="5">
        <v>262</v>
      </c>
    </row>
    <row r="192" spans="1:7" ht="14.25" customHeight="1">
      <c r="A192" s="4" t="s">
        <v>45</v>
      </c>
      <c r="B192" s="4" t="s">
        <v>61</v>
      </c>
      <c r="C192" s="7" t="s">
        <v>65</v>
      </c>
      <c r="D192" s="5">
        <v>3527</v>
      </c>
      <c r="E192" s="5">
        <v>3447</v>
      </c>
      <c r="F192" s="5">
        <v>2890</v>
      </c>
      <c r="G192" s="5">
        <v>3128</v>
      </c>
    </row>
    <row r="193" spans="1:7" ht="14.25" customHeight="1">
      <c r="A193" s="4" t="s">
        <v>45</v>
      </c>
      <c r="B193" s="4" t="s">
        <v>61</v>
      </c>
      <c r="C193" s="4" t="s">
        <v>64</v>
      </c>
      <c r="D193" s="5">
        <v>2642</v>
      </c>
      <c r="E193" s="5">
        <v>2584</v>
      </c>
      <c r="F193" s="5">
        <v>2176</v>
      </c>
      <c r="G193" s="5">
        <v>2426</v>
      </c>
    </row>
    <row r="194" spans="1:7" ht="14.25" customHeight="1">
      <c r="A194" s="4" t="s">
        <v>45</v>
      </c>
      <c r="B194" s="4" t="s">
        <v>61</v>
      </c>
      <c r="C194" s="4" t="s">
        <v>63</v>
      </c>
      <c r="D194" s="5">
        <v>481</v>
      </c>
      <c r="E194" s="5">
        <v>515</v>
      </c>
      <c r="F194" s="5">
        <v>421</v>
      </c>
      <c r="G194" s="5">
        <v>395</v>
      </c>
    </row>
    <row r="195" spans="1:7" ht="14.25" customHeight="1">
      <c r="A195" s="4" t="s">
        <v>45</v>
      </c>
      <c r="B195" s="4" t="s">
        <v>61</v>
      </c>
      <c r="C195" s="4" t="s">
        <v>62</v>
      </c>
      <c r="D195" s="5">
        <v>213</v>
      </c>
      <c r="E195" s="5">
        <v>205</v>
      </c>
      <c r="F195" s="5">
        <v>161</v>
      </c>
      <c r="G195" s="5">
        <v>164</v>
      </c>
    </row>
    <row r="196" spans="1:7" ht="14.25" customHeight="1">
      <c r="A196" s="4" t="s">
        <v>45</v>
      </c>
      <c r="B196" s="4" t="s">
        <v>61</v>
      </c>
      <c r="C196" s="4" t="s">
        <v>60</v>
      </c>
      <c r="D196" s="5">
        <v>191</v>
      </c>
      <c r="E196" s="5">
        <v>143</v>
      </c>
      <c r="F196" s="5">
        <v>132</v>
      </c>
      <c r="G196" s="5">
        <v>143</v>
      </c>
    </row>
    <row r="197" spans="1:7" ht="14.25" customHeight="1">
      <c r="A197" s="4" t="s">
        <v>46</v>
      </c>
      <c r="B197" s="4" t="s">
        <v>61</v>
      </c>
      <c r="C197" s="7" t="s">
        <v>65</v>
      </c>
      <c r="D197" s="5">
        <v>3808</v>
      </c>
      <c r="E197" s="5">
        <v>3591</v>
      </c>
      <c r="F197" s="5">
        <v>3042</v>
      </c>
      <c r="G197" s="5">
        <v>3254</v>
      </c>
    </row>
    <row r="198" spans="1:7" ht="14.25" customHeight="1">
      <c r="A198" s="4" t="s">
        <v>46</v>
      </c>
      <c r="B198" s="4" t="s">
        <v>61</v>
      </c>
      <c r="C198" s="4" t="s">
        <v>64</v>
      </c>
      <c r="D198" s="5">
        <v>2963</v>
      </c>
      <c r="E198" s="5">
        <v>2839</v>
      </c>
      <c r="F198" s="5">
        <v>2406</v>
      </c>
      <c r="G198" s="5">
        <v>2590</v>
      </c>
    </row>
    <row r="199" spans="1:7" ht="14.25" customHeight="1">
      <c r="A199" s="4" t="s">
        <v>46</v>
      </c>
      <c r="B199" s="4" t="s">
        <v>61</v>
      </c>
      <c r="C199" s="4" t="s">
        <v>63</v>
      </c>
      <c r="D199" s="5">
        <v>524</v>
      </c>
      <c r="E199" s="5">
        <v>467</v>
      </c>
      <c r="F199" s="5">
        <v>390</v>
      </c>
      <c r="G199" s="5">
        <v>425</v>
      </c>
    </row>
    <row r="200" spans="1:7" ht="14.25" customHeight="1">
      <c r="A200" s="4" t="s">
        <v>46</v>
      </c>
      <c r="B200" s="4" t="s">
        <v>61</v>
      </c>
      <c r="C200" s="4" t="s">
        <v>62</v>
      </c>
      <c r="D200" s="5">
        <v>182</v>
      </c>
      <c r="E200" s="5">
        <v>174</v>
      </c>
      <c r="F200" s="5">
        <v>154</v>
      </c>
      <c r="G200" s="5">
        <v>156</v>
      </c>
    </row>
    <row r="201" spans="1:7" ht="14.25" customHeight="1">
      <c r="A201" s="4" t="s">
        <v>46</v>
      </c>
      <c r="B201" s="4" t="s">
        <v>61</v>
      </c>
      <c r="C201" s="4" t="s">
        <v>60</v>
      </c>
      <c r="D201" s="5">
        <v>139</v>
      </c>
      <c r="E201" s="5">
        <v>111</v>
      </c>
      <c r="F201" s="5">
        <v>92</v>
      </c>
      <c r="G201" s="5">
        <v>83</v>
      </c>
    </row>
    <row r="202" spans="1:7" ht="14.25" customHeight="1">
      <c r="A202" s="4" t="s">
        <v>47</v>
      </c>
      <c r="B202" s="4" t="s">
        <v>61</v>
      </c>
      <c r="C202" s="7" t="s">
        <v>65</v>
      </c>
      <c r="D202" s="5">
        <v>10667</v>
      </c>
      <c r="E202" s="5">
        <v>9536</v>
      </c>
      <c r="F202" s="5">
        <v>8443</v>
      </c>
      <c r="G202" s="5">
        <v>9436</v>
      </c>
    </row>
    <row r="203" spans="1:7" ht="14.25" customHeight="1">
      <c r="A203" s="4" t="s">
        <v>47</v>
      </c>
      <c r="B203" s="4" t="s">
        <v>61</v>
      </c>
      <c r="C203" s="4" t="s">
        <v>64</v>
      </c>
      <c r="D203" s="5">
        <v>7045</v>
      </c>
      <c r="E203" s="5">
        <v>6144</v>
      </c>
      <c r="F203" s="5">
        <v>5381</v>
      </c>
      <c r="G203" s="5">
        <v>6285</v>
      </c>
    </row>
    <row r="204" spans="1:7" ht="14.25" customHeight="1">
      <c r="A204" s="4" t="s">
        <v>47</v>
      </c>
      <c r="B204" s="4" t="s">
        <v>61</v>
      </c>
      <c r="C204" s="4" t="s">
        <v>63</v>
      </c>
      <c r="D204" s="5">
        <v>1893</v>
      </c>
      <c r="E204" s="5">
        <v>1833</v>
      </c>
      <c r="F204" s="5">
        <v>1672</v>
      </c>
      <c r="G204" s="5">
        <v>1808</v>
      </c>
    </row>
    <row r="205" spans="1:7" ht="14.25" customHeight="1">
      <c r="A205" s="4" t="s">
        <v>47</v>
      </c>
      <c r="B205" s="4" t="s">
        <v>61</v>
      </c>
      <c r="C205" s="4" t="s">
        <v>62</v>
      </c>
      <c r="D205" s="5">
        <v>890</v>
      </c>
      <c r="E205" s="5">
        <v>815</v>
      </c>
      <c r="F205" s="5">
        <v>769</v>
      </c>
      <c r="G205" s="5">
        <v>773</v>
      </c>
    </row>
    <row r="206" spans="1:7" ht="14.25" customHeight="1">
      <c r="A206" s="4" t="s">
        <v>47</v>
      </c>
      <c r="B206" s="4" t="s">
        <v>61</v>
      </c>
      <c r="C206" s="4" t="s">
        <v>60</v>
      </c>
      <c r="D206" s="5">
        <v>839</v>
      </c>
      <c r="E206" s="5">
        <v>744</v>
      </c>
      <c r="F206" s="5">
        <v>621</v>
      </c>
      <c r="G206" s="5">
        <v>570</v>
      </c>
    </row>
    <row r="207" spans="1:7" ht="14.25" customHeight="1">
      <c r="A207" s="4" t="s">
        <v>48</v>
      </c>
      <c r="B207" s="4" t="s">
        <v>61</v>
      </c>
      <c r="C207" s="7" t="s">
        <v>65</v>
      </c>
      <c r="D207" s="5">
        <v>1879</v>
      </c>
      <c r="E207" s="5">
        <v>1886</v>
      </c>
      <c r="F207" s="5">
        <v>1871</v>
      </c>
      <c r="G207" s="5">
        <v>2144</v>
      </c>
    </row>
    <row r="208" spans="1:7" ht="14.25" customHeight="1">
      <c r="A208" s="4" t="s">
        <v>48</v>
      </c>
      <c r="B208" s="4" t="s">
        <v>61</v>
      </c>
      <c r="C208" s="4" t="s">
        <v>64</v>
      </c>
      <c r="D208" s="5">
        <v>1308</v>
      </c>
      <c r="E208" s="5">
        <v>1335</v>
      </c>
      <c r="F208" s="5">
        <v>1328</v>
      </c>
      <c r="G208" s="5">
        <v>1576</v>
      </c>
    </row>
    <row r="209" spans="1:7" ht="14.25" customHeight="1">
      <c r="A209" s="4" t="s">
        <v>48</v>
      </c>
      <c r="B209" s="4" t="s">
        <v>61</v>
      </c>
      <c r="C209" s="4" t="s">
        <v>63</v>
      </c>
      <c r="D209" s="5">
        <v>300</v>
      </c>
      <c r="E209" s="5">
        <v>292</v>
      </c>
      <c r="F209" s="5">
        <v>308</v>
      </c>
      <c r="G209" s="5">
        <v>345</v>
      </c>
    </row>
    <row r="210" spans="1:7" ht="14.25" customHeight="1">
      <c r="A210" s="4" t="s">
        <v>48</v>
      </c>
      <c r="B210" s="4" t="s">
        <v>61</v>
      </c>
      <c r="C210" s="4" t="s">
        <v>62</v>
      </c>
      <c r="D210" s="5">
        <v>137</v>
      </c>
      <c r="E210" s="5">
        <v>135</v>
      </c>
      <c r="F210" s="5">
        <v>124</v>
      </c>
      <c r="G210" s="5">
        <v>122</v>
      </c>
    </row>
    <row r="211" spans="1:7" ht="14.25" customHeight="1">
      <c r="A211" s="4" t="s">
        <v>48</v>
      </c>
      <c r="B211" s="4" t="s">
        <v>61</v>
      </c>
      <c r="C211" s="4" t="s">
        <v>60</v>
      </c>
      <c r="D211" s="5">
        <v>134</v>
      </c>
      <c r="E211" s="5">
        <v>124</v>
      </c>
      <c r="F211" s="5">
        <v>111</v>
      </c>
      <c r="G211" s="5">
        <v>101</v>
      </c>
    </row>
    <row r="212" spans="1:7" ht="14.25" customHeight="1">
      <c r="A212" s="4" t="s">
        <v>49</v>
      </c>
      <c r="B212" s="4" t="s">
        <v>61</v>
      </c>
      <c r="C212" s="7" t="s">
        <v>65</v>
      </c>
      <c r="D212" s="5">
        <v>21353</v>
      </c>
      <c r="E212" s="5">
        <v>18728</v>
      </c>
      <c r="F212" s="5">
        <v>15484</v>
      </c>
      <c r="G212" s="5">
        <v>17557</v>
      </c>
    </row>
    <row r="213" spans="1:7" ht="14.25" customHeight="1">
      <c r="A213" s="4" t="s">
        <v>49</v>
      </c>
      <c r="B213" s="4" t="s">
        <v>61</v>
      </c>
      <c r="C213" s="4" t="s">
        <v>64</v>
      </c>
      <c r="D213" s="5">
        <v>16434</v>
      </c>
      <c r="E213" s="5">
        <v>14504</v>
      </c>
      <c r="F213" s="5">
        <v>11702</v>
      </c>
      <c r="G213" s="5">
        <v>13603</v>
      </c>
    </row>
    <row r="214" spans="1:7" ht="14.25" customHeight="1">
      <c r="A214" s="4" t="s">
        <v>49</v>
      </c>
      <c r="B214" s="4" t="s">
        <v>61</v>
      </c>
      <c r="C214" s="4" t="s">
        <v>63</v>
      </c>
      <c r="D214" s="5">
        <v>2999</v>
      </c>
      <c r="E214" s="5">
        <v>2618</v>
      </c>
      <c r="F214" s="5">
        <v>2368</v>
      </c>
      <c r="G214" s="5">
        <v>2518</v>
      </c>
    </row>
    <row r="215" spans="1:7" ht="14.25" customHeight="1">
      <c r="A215" s="4" t="s">
        <v>49</v>
      </c>
      <c r="B215" s="4" t="s">
        <v>61</v>
      </c>
      <c r="C215" s="4" t="s">
        <v>62</v>
      </c>
      <c r="D215" s="5">
        <v>1082</v>
      </c>
      <c r="E215" s="5">
        <v>977</v>
      </c>
      <c r="F215" s="5">
        <v>848</v>
      </c>
      <c r="G215" s="5">
        <v>885</v>
      </c>
    </row>
    <row r="216" spans="1:7" ht="14.25" customHeight="1">
      <c r="A216" s="4" t="s">
        <v>49</v>
      </c>
      <c r="B216" s="4" t="s">
        <v>61</v>
      </c>
      <c r="C216" s="4" t="s">
        <v>60</v>
      </c>
      <c r="D216" s="5">
        <v>838</v>
      </c>
      <c r="E216" s="5">
        <v>629</v>
      </c>
      <c r="F216" s="5">
        <v>566</v>
      </c>
      <c r="G216" s="5">
        <v>551</v>
      </c>
    </row>
    <row r="217" spans="1:7" ht="14.25" customHeight="1">
      <c r="A217" s="4" t="s">
        <v>50</v>
      </c>
      <c r="B217" s="4" t="s">
        <v>61</v>
      </c>
      <c r="C217" s="7" t="s">
        <v>65</v>
      </c>
      <c r="D217" s="5">
        <v>841</v>
      </c>
      <c r="E217" s="5">
        <v>779</v>
      </c>
      <c r="F217" s="5">
        <v>707</v>
      </c>
      <c r="G217" s="5">
        <v>782</v>
      </c>
    </row>
    <row r="218" spans="1:7" ht="14.25" customHeight="1">
      <c r="A218" s="4" t="s">
        <v>50</v>
      </c>
      <c r="B218" s="4" t="s">
        <v>61</v>
      </c>
      <c r="C218" s="4" t="s">
        <v>64</v>
      </c>
      <c r="D218" s="5">
        <v>601</v>
      </c>
      <c r="E218" s="5">
        <v>568</v>
      </c>
      <c r="F218" s="5">
        <v>509</v>
      </c>
      <c r="G218" s="5">
        <v>624</v>
      </c>
    </row>
    <row r="219" spans="1:7" ht="14.25" customHeight="1">
      <c r="A219" s="4" t="s">
        <v>50</v>
      </c>
      <c r="B219" s="4" t="s">
        <v>61</v>
      </c>
      <c r="C219" s="4" t="s">
        <v>63</v>
      </c>
      <c r="D219" s="5">
        <v>137</v>
      </c>
      <c r="E219" s="5">
        <v>121</v>
      </c>
      <c r="F219" s="5">
        <v>108</v>
      </c>
      <c r="G219" s="5">
        <v>108</v>
      </c>
    </row>
    <row r="220" spans="1:7" ht="14.25" customHeight="1">
      <c r="A220" s="4" t="s">
        <v>50</v>
      </c>
      <c r="B220" s="4" t="s">
        <v>61</v>
      </c>
      <c r="C220" s="4" t="s">
        <v>62</v>
      </c>
      <c r="D220" s="5">
        <v>54</v>
      </c>
      <c r="E220" s="5">
        <v>44</v>
      </c>
      <c r="F220" s="5">
        <v>54</v>
      </c>
      <c r="G220" s="5">
        <v>35</v>
      </c>
    </row>
    <row r="221" spans="1:7" ht="14.25" customHeight="1">
      <c r="A221" s="4" t="s">
        <v>50</v>
      </c>
      <c r="B221" s="4" t="s">
        <v>61</v>
      </c>
      <c r="C221" s="4" t="s">
        <v>60</v>
      </c>
      <c r="D221" s="5">
        <v>49</v>
      </c>
      <c r="E221" s="5">
        <v>46</v>
      </c>
      <c r="F221" s="5">
        <v>36</v>
      </c>
      <c r="G221" s="5">
        <v>15</v>
      </c>
    </row>
    <row r="222" spans="1:7" ht="14.25" customHeight="1">
      <c r="A222" s="4" t="s">
        <v>51</v>
      </c>
      <c r="B222" s="4" t="s">
        <v>61</v>
      </c>
      <c r="C222" s="7" t="s">
        <v>65</v>
      </c>
      <c r="D222" s="5">
        <v>8352</v>
      </c>
      <c r="E222" s="5">
        <v>7778</v>
      </c>
      <c r="F222" s="5">
        <v>6222</v>
      </c>
      <c r="G222" s="5">
        <v>6793</v>
      </c>
    </row>
    <row r="223" spans="1:7" ht="14.25" customHeight="1">
      <c r="A223" s="4" t="s">
        <v>51</v>
      </c>
      <c r="B223" s="4" t="s">
        <v>61</v>
      </c>
      <c r="C223" s="4" t="s">
        <v>64</v>
      </c>
      <c r="D223" s="5">
        <v>5723</v>
      </c>
      <c r="E223" s="5">
        <v>5520</v>
      </c>
      <c r="F223" s="5">
        <v>4415</v>
      </c>
      <c r="G223" s="5">
        <v>4833</v>
      </c>
    </row>
    <row r="224" spans="1:7" ht="14.25" customHeight="1">
      <c r="A224" s="4" t="s">
        <v>51</v>
      </c>
      <c r="B224" s="4" t="s">
        <v>61</v>
      </c>
      <c r="C224" s="4" t="s">
        <v>63</v>
      </c>
      <c r="D224" s="5">
        <v>1329</v>
      </c>
      <c r="E224" s="5">
        <v>1165</v>
      </c>
      <c r="F224" s="5">
        <v>1013</v>
      </c>
      <c r="G224" s="5">
        <v>1151</v>
      </c>
    </row>
    <row r="225" spans="1:7" ht="14.25" customHeight="1">
      <c r="A225" s="4" t="s">
        <v>51</v>
      </c>
      <c r="B225" s="4" t="s">
        <v>61</v>
      </c>
      <c r="C225" s="4" t="s">
        <v>62</v>
      </c>
      <c r="D225" s="5">
        <v>647</v>
      </c>
      <c r="E225" s="5">
        <v>559</v>
      </c>
      <c r="F225" s="5">
        <v>415</v>
      </c>
      <c r="G225" s="5">
        <v>432</v>
      </c>
    </row>
    <row r="226" spans="1:7" ht="14.25" customHeight="1">
      <c r="A226" s="4" t="s">
        <v>51</v>
      </c>
      <c r="B226" s="4" t="s">
        <v>61</v>
      </c>
      <c r="C226" s="4" t="s">
        <v>60</v>
      </c>
      <c r="D226" s="5">
        <v>653</v>
      </c>
      <c r="E226" s="5">
        <v>534</v>
      </c>
      <c r="F226" s="5">
        <v>379</v>
      </c>
      <c r="G226" s="5">
        <v>377</v>
      </c>
    </row>
    <row r="227" spans="1:7" ht="14.25" customHeight="1">
      <c r="A227" s="4" t="s">
        <v>52</v>
      </c>
      <c r="B227" s="4" t="s">
        <v>61</v>
      </c>
      <c r="C227" s="7" t="s">
        <v>65</v>
      </c>
      <c r="D227" s="5">
        <v>1464</v>
      </c>
      <c r="E227" s="5">
        <v>1401</v>
      </c>
      <c r="F227" s="5">
        <v>1126</v>
      </c>
      <c r="G227" s="5">
        <v>1312</v>
      </c>
    </row>
    <row r="228" spans="1:7" ht="14.25" customHeight="1">
      <c r="A228" s="4" t="s">
        <v>52</v>
      </c>
      <c r="B228" s="4" t="s">
        <v>61</v>
      </c>
      <c r="C228" s="4" t="s">
        <v>64</v>
      </c>
      <c r="D228" s="5">
        <v>1023</v>
      </c>
      <c r="E228" s="5">
        <v>1001</v>
      </c>
      <c r="F228" s="5">
        <v>778</v>
      </c>
      <c r="G228" s="5">
        <v>959</v>
      </c>
    </row>
    <row r="229" spans="1:7" ht="14.25" customHeight="1">
      <c r="A229" s="4" t="s">
        <v>52</v>
      </c>
      <c r="B229" s="4" t="s">
        <v>61</v>
      </c>
      <c r="C229" s="4" t="s">
        <v>63</v>
      </c>
      <c r="D229" s="5">
        <v>221</v>
      </c>
      <c r="E229" s="5">
        <v>231</v>
      </c>
      <c r="F229" s="5">
        <v>189</v>
      </c>
      <c r="G229" s="5">
        <v>196</v>
      </c>
    </row>
    <row r="230" spans="1:7" ht="14.25" customHeight="1">
      <c r="A230" s="4" t="s">
        <v>52</v>
      </c>
      <c r="B230" s="4" t="s">
        <v>61</v>
      </c>
      <c r="C230" s="4" t="s">
        <v>62</v>
      </c>
      <c r="D230" s="5">
        <v>117</v>
      </c>
      <c r="E230" s="5">
        <v>83</v>
      </c>
      <c r="F230" s="5">
        <v>79</v>
      </c>
      <c r="G230" s="5">
        <v>79</v>
      </c>
    </row>
    <row r="231" spans="1:7" ht="14.25" customHeight="1">
      <c r="A231" s="4" t="s">
        <v>52</v>
      </c>
      <c r="B231" s="4" t="s">
        <v>61</v>
      </c>
      <c r="C231" s="4" t="s">
        <v>60</v>
      </c>
      <c r="D231" s="5">
        <v>103</v>
      </c>
      <c r="E231" s="5">
        <v>86</v>
      </c>
      <c r="F231" s="5">
        <v>80</v>
      </c>
      <c r="G231" s="5">
        <v>78</v>
      </c>
    </row>
    <row r="232" spans="1:7" ht="14.25" customHeight="1">
      <c r="A232" s="4" t="s">
        <v>53</v>
      </c>
      <c r="B232" s="4" t="s">
        <v>61</v>
      </c>
      <c r="C232" s="7" t="s">
        <v>65</v>
      </c>
      <c r="D232" s="5">
        <v>9329</v>
      </c>
      <c r="E232" s="5">
        <v>8854</v>
      </c>
      <c r="F232" s="5">
        <v>7470</v>
      </c>
      <c r="G232" s="5">
        <v>7596</v>
      </c>
    </row>
    <row r="233" spans="1:7" ht="14.25" customHeight="1">
      <c r="A233" s="4" t="s">
        <v>53</v>
      </c>
      <c r="B233" s="4" t="s">
        <v>61</v>
      </c>
      <c r="C233" s="4" t="s">
        <v>64</v>
      </c>
      <c r="D233" s="5">
        <v>6833</v>
      </c>
      <c r="E233" s="5">
        <v>6483</v>
      </c>
      <c r="F233" s="5">
        <v>5468</v>
      </c>
      <c r="G233" s="5">
        <v>5705</v>
      </c>
    </row>
    <row r="234" spans="1:7" ht="14.25" customHeight="1">
      <c r="A234" s="4" t="s">
        <v>53</v>
      </c>
      <c r="B234" s="4" t="s">
        <v>61</v>
      </c>
      <c r="C234" s="4" t="s">
        <v>63</v>
      </c>
      <c r="D234" s="5">
        <v>1308</v>
      </c>
      <c r="E234" s="5">
        <v>1310</v>
      </c>
      <c r="F234" s="5">
        <v>1144</v>
      </c>
      <c r="G234" s="5">
        <v>1136</v>
      </c>
    </row>
    <row r="235" spans="1:7" ht="14.25" customHeight="1">
      <c r="A235" s="4" t="s">
        <v>53</v>
      </c>
      <c r="B235" s="4" t="s">
        <v>61</v>
      </c>
      <c r="C235" s="4" t="s">
        <v>62</v>
      </c>
      <c r="D235" s="5">
        <v>651</v>
      </c>
      <c r="E235" s="5">
        <v>557</v>
      </c>
      <c r="F235" s="5">
        <v>476</v>
      </c>
      <c r="G235" s="5">
        <v>420</v>
      </c>
    </row>
    <row r="236" spans="1:7" ht="14.25" customHeight="1">
      <c r="A236" s="4" t="s">
        <v>53</v>
      </c>
      <c r="B236" s="4" t="s">
        <v>61</v>
      </c>
      <c r="C236" s="4" t="s">
        <v>60</v>
      </c>
      <c r="D236" s="5">
        <v>537</v>
      </c>
      <c r="E236" s="5">
        <v>504</v>
      </c>
      <c r="F236" s="5">
        <v>383</v>
      </c>
      <c r="G236" s="5">
        <v>335</v>
      </c>
    </row>
    <row r="237" spans="1:7" ht="14.25" customHeight="1">
      <c r="A237" s="4" t="s">
        <v>54</v>
      </c>
      <c r="B237" s="4" t="s">
        <v>61</v>
      </c>
      <c r="C237" s="7" t="s">
        <v>65</v>
      </c>
      <c r="D237" s="5">
        <v>26191</v>
      </c>
      <c r="E237" s="5">
        <v>20725</v>
      </c>
      <c r="F237" s="5">
        <v>22363</v>
      </c>
      <c r="G237" s="5">
        <v>23430</v>
      </c>
    </row>
    <row r="238" spans="1:7" ht="14.25" customHeight="1">
      <c r="A238" s="4" t="s">
        <v>54</v>
      </c>
      <c r="B238" s="4" t="s">
        <v>61</v>
      </c>
      <c r="C238" s="4" t="s">
        <v>64</v>
      </c>
      <c r="D238" s="5">
        <v>19128</v>
      </c>
      <c r="E238" s="5">
        <v>14409</v>
      </c>
      <c r="F238" s="5">
        <v>16053</v>
      </c>
      <c r="G238" s="5">
        <v>17288</v>
      </c>
    </row>
    <row r="239" spans="1:7" ht="14.25" customHeight="1">
      <c r="A239" s="4" t="s">
        <v>54</v>
      </c>
      <c r="B239" s="4" t="s">
        <v>61</v>
      </c>
      <c r="C239" s="4" t="s">
        <v>63</v>
      </c>
      <c r="D239" s="5">
        <v>3757</v>
      </c>
      <c r="E239" s="5">
        <v>3790</v>
      </c>
      <c r="F239" s="5">
        <v>3542</v>
      </c>
      <c r="G239" s="5">
        <v>3682</v>
      </c>
    </row>
    <row r="240" spans="1:7" ht="14.25" customHeight="1">
      <c r="A240" s="4" t="s">
        <v>54</v>
      </c>
      <c r="B240" s="4" t="s">
        <v>61</v>
      </c>
      <c r="C240" s="4" t="s">
        <v>62</v>
      </c>
      <c r="D240" s="5">
        <v>1747</v>
      </c>
      <c r="E240" s="5">
        <v>1397</v>
      </c>
      <c r="F240" s="5">
        <v>1541</v>
      </c>
      <c r="G240" s="5">
        <v>1359</v>
      </c>
    </row>
    <row r="241" spans="1:7" ht="14.25" customHeight="1">
      <c r="A241" s="4" t="s">
        <v>54</v>
      </c>
      <c r="B241" s="4" t="s">
        <v>61</v>
      </c>
      <c r="C241" s="4" t="s">
        <v>60</v>
      </c>
      <c r="D241" s="5">
        <v>1559</v>
      </c>
      <c r="E241" s="5">
        <v>1129</v>
      </c>
      <c r="F241" s="5">
        <v>1227</v>
      </c>
      <c r="G241" s="5">
        <v>1101</v>
      </c>
    </row>
    <row r="242" spans="1:7" ht="14.25" customHeight="1">
      <c r="A242" s="4" t="s">
        <v>55</v>
      </c>
      <c r="B242" s="4" t="s">
        <v>61</v>
      </c>
      <c r="C242" s="7" t="s">
        <v>65</v>
      </c>
      <c r="D242" s="5">
        <v>5490</v>
      </c>
      <c r="E242" s="5">
        <v>4930</v>
      </c>
      <c r="F242" s="5">
        <v>3974</v>
      </c>
      <c r="G242" s="5">
        <v>4486</v>
      </c>
    </row>
    <row r="243" spans="1:7" ht="14.25" customHeight="1">
      <c r="A243" s="4" t="s">
        <v>55</v>
      </c>
      <c r="B243" s="4" t="s">
        <v>61</v>
      </c>
      <c r="C243" s="4" t="s">
        <v>64</v>
      </c>
      <c r="D243" s="5">
        <v>3953</v>
      </c>
      <c r="E243" s="5">
        <v>3451</v>
      </c>
      <c r="F243" s="5">
        <v>2892</v>
      </c>
      <c r="G243" s="5">
        <v>3398</v>
      </c>
    </row>
    <row r="244" spans="1:7" ht="14.25" customHeight="1">
      <c r="A244" s="4" t="s">
        <v>55</v>
      </c>
      <c r="B244" s="4" t="s">
        <v>61</v>
      </c>
      <c r="C244" s="4" t="s">
        <v>63</v>
      </c>
      <c r="D244" s="5">
        <v>833</v>
      </c>
      <c r="E244" s="5">
        <v>861</v>
      </c>
      <c r="F244" s="5">
        <v>629</v>
      </c>
      <c r="G244" s="5">
        <v>675</v>
      </c>
    </row>
    <row r="245" spans="1:7" ht="14.25" customHeight="1">
      <c r="A245" s="4" t="s">
        <v>55</v>
      </c>
      <c r="B245" s="4" t="s">
        <v>61</v>
      </c>
      <c r="C245" s="4" t="s">
        <v>62</v>
      </c>
      <c r="D245" s="5">
        <v>386</v>
      </c>
      <c r="E245" s="5">
        <v>352</v>
      </c>
      <c r="F245" s="5">
        <v>234</v>
      </c>
      <c r="G245" s="5">
        <v>239</v>
      </c>
    </row>
    <row r="246" spans="1:7" ht="14.25" customHeight="1">
      <c r="A246" s="4" t="s">
        <v>55</v>
      </c>
      <c r="B246" s="4" t="s">
        <v>61</v>
      </c>
      <c r="C246" s="4" t="s">
        <v>60</v>
      </c>
      <c r="D246" s="5">
        <v>318</v>
      </c>
      <c r="E246" s="5">
        <v>266</v>
      </c>
      <c r="F246" s="5">
        <v>219</v>
      </c>
      <c r="G246" s="5">
        <v>174</v>
      </c>
    </row>
    <row r="247" spans="1:7" ht="14.25" customHeight="1">
      <c r="A247" s="4" t="s">
        <v>56</v>
      </c>
      <c r="B247" s="4" t="s">
        <v>61</v>
      </c>
      <c r="C247" s="7" t="s">
        <v>65</v>
      </c>
      <c r="D247" s="5">
        <v>1769</v>
      </c>
      <c r="E247" s="5">
        <v>1609</v>
      </c>
      <c r="F247" s="5">
        <v>1325</v>
      </c>
      <c r="G247" s="5">
        <v>1360</v>
      </c>
    </row>
    <row r="248" spans="1:7" ht="14.25" customHeight="1">
      <c r="A248" s="4" t="s">
        <v>56</v>
      </c>
      <c r="B248" s="4" t="s">
        <v>61</v>
      </c>
      <c r="C248" s="4" t="s">
        <v>64</v>
      </c>
      <c r="D248" s="5">
        <v>1355</v>
      </c>
      <c r="E248" s="5">
        <v>1217</v>
      </c>
      <c r="F248" s="5">
        <v>1002</v>
      </c>
      <c r="G248" s="5">
        <v>1060</v>
      </c>
    </row>
    <row r="249" spans="1:7" ht="14.25" customHeight="1">
      <c r="A249" s="4" t="s">
        <v>56</v>
      </c>
      <c r="B249" s="4" t="s">
        <v>61</v>
      </c>
      <c r="C249" s="4" t="s">
        <v>63</v>
      </c>
      <c r="D249" s="5">
        <v>221</v>
      </c>
      <c r="E249" s="5">
        <v>241</v>
      </c>
      <c r="F249" s="5">
        <v>199</v>
      </c>
      <c r="G249" s="5">
        <v>202</v>
      </c>
    </row>
    <row r="250" spans="1:7" ht="14.25" customHeight="1">
      <c r="A250" s="4" t="s">
        <v>56</v>
      </c>
      <c r="B250" s="4" t="s">
        <v>61</v>
      </c>
      <c r="C250" s="4" t="s">
        <v>62</v>
      </c>
      <c r="D250" s="5">
        <v>99</v>
      </c>
      <c r="E250" s="5">
        <v>100</v>
      </c>
      <c r="F250" s="5">
        <v>63</v>
      </c>
      <c r="G250" s="5">
        <v>62</v>
      </c>
    </row>
    <row r="251" spans="1:7" ht="14.25" customHeight="1">
      <c r="A251" s="4" t="s">
        <v>56</v>
      </c>
      <c r="B251" s="4" t="s">
        <v>61</v>
      </c>
      <c r="C251" s="4" t="s">
        <v>60</v>
      </c>
      <c r="D251" s="5">
        <v>94</v>
      </c>
      <c r="E251" s="5">
        <v>51</v>
      </c>
      <c r="F251" s="5">
        <v>61</v>
      </c>
      <c r="G251" s="5">
        <v>36</v>
      </c>
    </row>
    <row r="252" spans="1:7" ht="14.25" customHeight="1">
      <c r="A252" s="4" t="s">
        <v>57</v>
      </c>
      <c r="B252" s="4" t="s">
        <v>61</v>
      </c>
      <c r="C252" s="7" t="s">
        <v>65</v>
      </c>
      <c r="D252" s="5">
        <v>9879</v>
      </c>
      <c r="E252" s="5">
        <v>9420</v>
      </c>
      <c r="F252" s="5">
        <v>7798</v>
      </c>
      <c r="G252" s="5">
        <v>8357</v>
      </c>
    </row>
    <row r="253" spans="1:7" ht="14.25" customHeight="1">
      <c r="A253" s="4" t="s">
        <v>57</v>
      </c>
      <c r="B253" s="4" t="s">
        <v>61</v>
      </c>
      <c r="C253" s="4" t="s">
        <v>64</v>
      </c>
      <c r="D253" s="5">
        <v>7261</v>
      </c>
      <c r="E253" s="5">
        <v>6847</v>
      </c>
      <c r="F253" s="5">
        <v>5579</v>
      </c>
      <c r="G253" s="5">
        <v>6094</v>
      </c>
    </row>
    <row r="254" spans="1:7" ht="14.25" customHeight="1">
      <c r="A254" s="4" t="s">
        <v>57</v>
      </c>
      <c r="B254" s="4" t="s">
        <v>61</v>
      </c>
      <c r="C254" s="4" t="s">
        <v>63</v>
      </c>
      <c r="D254" s="5">
        <v>1344</v>
      </c>
      <c r="E254" s="5">
        <v>1465</v>
      </c>
      <c r="F254" s="5">
        <v>1266</v>
      </c>
      <c r="G254" s="5">
        <v>1308</v>
      </c>
    </row>
    <row r="255" spans="1:7" ht="14.25" customHeight="1">
      <c r="A255" s="4" t="s">
        <v>57</v>
      </c>
      <c r="B255" s="4" t="s">
        <v>61</v>
      </c>
      <c r="C255" s="4" t="s">
        <v>62</v>
      </c>
      <c r="D255" s="5">
        <v>644</v>
      </c>
      <c r="E255" s="5">
        <v>596</v>
      </c>
      <c r="F255" s="5">
        <v>508</v>
      </c>
      <c r="G255" s="5">
        <v>531</v>
      </c>
    </row>
    <row r="256" spans="1:7" ht="14.25" customHeight="1">
      <c r="A256" s="4" t="s">
        <v>57</v>
      </c>
      <c r="B256" s="4" t="s">
        <v>61</v>
      </c>
      <c r="C256" s="4" t="s">
        <v>60</v>
      </c>
      <c r="D256" s="5">
        <v>630</v>
      </c>
      <c r="E256" s="5">
        <v>512</v>
      </c>
      <c r="F256" s="5">
        <v>445</v>
      </c>
      <c r="G256" s="5">
        <v>424</v>
      </c>
    </row>
    <row r="257" spans="1:7" ht="14.25" customHeight="1">
      <c r="A257" s="4" t="s">
        <v>58</v>
      </c>
      <c r="B257" s="4" t="s">
        <v>61</v>
      </c>
      <c r="C257" s="7" t="s">
        <v>65</v>
      </c>
      <c r="D257" s="5">
        <v>1827</v>
      </c>
      <c r="E257" s="5">
        <v>1884</v>
      </c>
      <c r="F257" s="5">
        <v>1475</v>
      </c>
      <c r="G257" s="5">
        <v>1498</v>
      </c>
    </row>
    <row r="258" spans="1:7" ht="14.25" customHeight="1">
      <c r="A258" s="4" t="s">
        <v>58</v>
      </c>
      <c r="B258" s="4" t="s">
        <v>61</v>
      </c>
      <c r="C258" s="4" t="s">
        <v>64</v>
      </c>
      <c r="D258" s="5">
        <v>1353</v>
      </c>
      <c r="E258" s="5">
        <v>1370</v>
      </c>
      <c r="F258" s="5">
        <v>1042</v>
      </c>
      <c r="G258" s="5">
        <v>1190</v>
      </c>
    </row>
    <row r="259" spans="1:7" ht="14.25" customHeight="1">
      <c r="A259" s="4" t="s">
        <v>58</v>
      </c>
      <c r="B259" s="4" t="s">
        <v>61</v>
      </c>
      <c r="C259" s="4" t="s">
        <v>63</v>
      </c>
      <c r="D259" s="5">
        <v>262</v>
      </c>
      <c r="E259" s="5">
        <v>270</v>
      </c>
      <c r="F259" s="5">
        <v>242</v>
      </c>
      <c r="G259" s="5">
        <v>180</v>
      </c>
    </row>
    <row r="260" spans="1:7" ht="14.25" customHeight="1">
      <c r="A260" s="4" t="s">
        <v>58</v>
      </c>
      <c r="B260" s="4" t="s">
        <v>61</v>
      </c>
      <c r="C260" s="4" t="s">
        <v>62</v>
      </c>
      <c r="D260" s="5">
        <v>121</v>
      </c>
      <c r="E260" s="5">
        <v>138</v>
      </c>
      <c r="F260" s="5">
        <v>103</v>
      </c>
      <c r="G260" s="5">
        <v>70</v>
      </c>
    </row>
    <row r="261" spans="1:7" ht="14.25" customHeight="1">
      <c r="A261" s="4" t="s">
        <v>58</v>
      </c>
      <c r="B261" s="4" t="s">
        <v>61</v>
      </c>
      <c r="C261" s="4" t="s">
        <v>60</v>
      </c>
      <c r="D261" s="5">
        <v>91</v>
      </c>
      <c r="E261" s="5">
        <v>106</v>
      </c>
      <c r="F261" s="5">
        <v>88</v>
      </c>
      <c r="G261" s="5">
        <v>58</v>
      </c>
    </row>
  </sheetData>
  <sheetProtection/>
  <printOptions gridLines="1"/>
  <pageMargins left="0" right="0" top="0" bottom="0" header="0" footer="0"/>
  <pageSetup blackAndWhite="1" firstPageNumber="1" useFirstPageNumber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1">
      <pane ySplit="1" topLeftCell="A2" activePane="bottomLeft" state="frozen"/>
      <selection pane="topLeft" activeCell="A1" sqref="A1:IV65536"/>
      <selection pane="bottomLeft" activeCell="F33" sqref="F33"/>
    </sheetView>
  </sheetViews>
  <sheetFormatPr defaultColWidth="8.57421875" defaultRowHeight="14.25" customHeight="1"/>
  <cols>
    <col min="1" max="1" width="21.140625" style="4" customWidth="1"/>
    <col min="2" max="2" width="9.8515625" style="4" customWidth="1"/>
    <col min="3" max="3" width="12.140625" style="4" customWidth="1"/>
    <col min="4" max="4" width="15.8515625" style="5" customWidth="1"/>
    <col min="5" max="5" width="16.421875" style="5" customWidth="1"/>
    <col min="6" max="6" width="17.140625" style="5" customWidth="1"/>
    <col min="7" max="7" width="16.7109375" style="5" customWidth="1"/>
    <col min="8" max="16384" width="8.57421875" style="1" customWidth="1"/>
  </cols>
  <sheetData>
    <row r="1" spans="1:7" s="2" customFormat="1" ht="28.5" customHeight="1">
      <c r="A1" s="8" t="s">
        <v>0</v>
      </c>
      <c r="B1" s="8" t="s">
        <v>71</v>
      </c>
      <c r="C1" s="8" t="s">
        <v>70</v>
      </c>
      <c r="D1" s="8" t="s">
        <v>69</v>
      </c>
      <c r="E1" s="8" t="s">
        <v>68</v>
      </c>
      <c r="F1" s="8" t="s">
        <v>67</v>
      </c>
      <c r="G1" s="8" t="s">
        <v>66</v>
      </c>
    </row>
    <row r="2" spans="1:7" ht="14.25" customHeight="1">
      <c r="A2" s="4" t="s">
        <v>6</v>
      </c>
      <c r="B2" s="4" t="s">
        <v>72</v>
      </c>
      <c r="C2" s="7" t="s">
        <v>65</v>
      </c>
      <c r="D2" s="5">
        <v>5143</v>
      </c>
      <c r="E2" s="5">
        <v>4352</v>
      </c>
      <c r="F2" s="5">
        <v>4081</v>
      </c>
      <c r="G2" s="5">
        <v>4210</v>
      </c>
    </row>
    <row r="3" spans="1:7" ht="14.25" customHeight="1">
      <c r="A3" s="4" t="s">
        <v>6</v>
      </c>
      <c r="B3" s="4" t="s">
        <v>72</v>
      </c>
      <c r="C3" s="4" t="s">
        <v>64</v>
      </c>
      <c r="D3" s="5">
        <v>2828</v>
      </c>
      <c r="E3" s="5">
        <v>2177</v>
      </c>
      <c r="F3" s="5">
        <v>2065</v>
      </c>
      <c r="G3" s="5">
        <v>2235</v>
      </c>
    </row>
    <row r="4" spans="1:7" ht="14.25" customHeight="1">
      <c r="A4" s="4" t="s">
        <v>6</v>
      </c>
      <c r="B4" s="4" t="s">
        <v>72</v>
      </c>
      <c r="C4" s="4" t="s">
        <v>63</v>
      </c>
      <c r="D4" s="5">
        <v>1314</v>
      </c>
      <c r="E4" s="5">
        <v>1189</v>
      </c>
      <c r="F4" s="5">
        <v>1100</v>
      </c>
      <c r="G4" s="5">
        <v>1099</v>
      </c>
    </row>
    <row r="5" spans="1:7" ht="14.25" customHeight="1">
      <c r="A5" s="4" t="s">
        <v>6</v>
      </c>
      <c r="B5" s="4" t="s">
        <v>72</v>
      </c>
      <c r="C5" s="4" t="s">
        <v>62</v>
      </c>
      <c r="D5" s="5">
        <v>547</v>
      </c>
      <c r="E5" s="5">
        <v>530</v>
      </c>
      <c r="F5" s="5">
        <v>507</v>
      </c>
      <c r="G5" s="5">
        <v>505</v>
      </c>
    </row>
    <row r="6" spans="1:7" ht="14.25" customHeight="1">
      <c r="A6" s="4" t="s">
        <v>6</v>
      </c>
      <c r="B6" s="4" t="s">
        <v>72</v>
      </c>
      <c r="C6" s="4" t="s">
        <v>60</v>
      </c>
      <c r="D6" s="5">
        <v>454</v>
      </c>
      <c r="E6" s="5">
        <v>456</v>
      </c>
      <c r="F6" s="5">
        <v>409</v>
      </c>
      <c r="G6" s="5">
        <v>371</v>
      </c>
    </row>
    <row r="7" spans="1:7" ht="14.25" customHeight="1">
      <c r="A7" s="4" t="s">
        <v>8</v>
      </c>
      <c r="B7" s="4" t="s">
        <v>72</v>
      </c>
      <c r="C7" s="7" t="s">
        <v>65</v>
      </c>
      <c r="D7" s="5">
        <v>16618</v>
      </c>
      <c r="E7" s="5">
        <v>14957</v>
      </c>
      <c r="F7" s="5">
        <v>13424</v>
      </c>
      <c r="G7" s="5">
        <v>14617</v>
      </c>
    </row>
    <row r="8" spans="1:7" ht="14.25" customHeight="1">
      <c r="A8" s="4" t="s">
        <v>8</v>
      </c>
      <c r="B8" s="4" t="s">
        <v>72</v>
      </c>
      <c r="C8" s="4" t="s">
        <v>64</v>
      </c>
      <c r="D8" s="5">
        <v>7016</v>
      </c>
      <c r="E8" s="5">
        <v>5913</v>
      </c>
      <c r="F8" s="5">
        <v>4624</v>
      </c>
      <c r="G8" s="5">
        <v>5063</v>
      </c>
    </row>
    <row r="9" spans="1:7" ht="14.25" customHeight="1">
      <c r="A9" s="4" t="s">
        <v>8</v>
      </c>
      <c r="B9" s="4" t="s">
        <v>72</v>
      </c>
      <c r="C9" s="4" t="s">
        <v>63</v>
      </c>
      <c r="D9" s="5">
        <v>4537</v>
      </c>
      <c r="E9" s="5">
        <v>4168</v>
      </c>
      <c r="F9" s="5">
        <v>3803</v>
      </c>
      <c r="G9" s="5">
        <v>3976</v>
      </c>
    </row>
    <row r="10" spans="1:7" ht="14.25" customHeight="1">
      <c r="A10" s="4" t="s">
        <v>8</v>
      </c>
      <c r="B10" s="4" t="s">
        <v>72</v>
      </c>
      <c r="C10" s="4" t="s">
        <v>62</v>
      </c>
      <c r="D10" s="5">
        <v>2573</v>
      </c>
      <c r="E10" s="5">
        <v>2482</v>
      </c>
      <c r="F10" s="5">
        <v>2337</v>
      </c>
      <c r="G10" s="5">
        <v>2668</v>
      </c>
    </row>
    <row r="11" spans="1:7" ht="14.25" customHeight="1">
      <c r="A11" s="4" t="s">
        <v>8</v>
      </c>
      <c r="B11" s="4" t="s">
        <v>72</v>
      </c>
      <c r="C11" s="4" t="s">
        <v>60</v>
      </c>
      <c r="D11" s="5">
        <v>2493</v>
      </c>
      <c r="E11" s="5">
        <v>2395</v>
      </c>
      <c r="F11" s="5">
        <v>2660</v>
      </c>
      <c r="G11" s="5">
        <v>2910</v>
      </c>
    </row>
    <row r="12" spans="1:7" ht="14.25" customHeight="1">
      <c r="A12" s="4" t="s">
        <v>9</v>
      </c>
      <c r="B12" s="4" t="s">
        <v>72</v>
      </c>
      <c r="C12" s="7" t="s">
        <v>65</v>
      </c>
      <c r="D12" s="5">
        <v>6799</v>
      </c>
      <c r="E12" s="5">
        <v>6259</v>
      </c>
      <c r="F12" s="5">
        <v>5869</v>
      </c>
      <c r="G12" s="5">
        <v>5535</v>
      </c>
    </row>
    <row r="13" spans="1:7" ht="14.25" customHeight="1">
      <c r="A13" s="4" t="s">
        <v>9</v>
      </c>
      <c r="B13" s="4" t="s">
        <v>72</v>
      </c>
      <c r="C13" s="4" t="s">
        <v>64</v>
      </c>
      <c r="D13" s="5">
        <v>2402</v>
      </c>
      <c r="E13" s="5">
        <v>2277</v>
      </c>
      <c r="F13" s="5">
        <v>2317</v>
      </c>
      <c r="G13" s="5">
        <v>2188</v>
      </c>
    </row>
    <row r="14" spans="1:7" ht="14.25" customHeight="1">
      <c r="A14" s="4" t="s">
        <v>9</v>
      </c>
      <c r="B14" s="4" t="s">
        <v>72</v>
      </c>
      <c r="C14" s="4" t="s">
        <v>63</v>
      </c>
      <c r="D14" s="5">
        <v>1679</v>
      </c>
      <c r="E14" s="5">
        <v>1591</v>
      </c>
      <c r="F14" s="5">
        <v>1489</v>
      </c>
      <c r="G14" s="5">
        <v>1492</v>
      </c>
    </row>
    <row r="15" spans="1:7" ht="14.25" customHeight="1">
      <c r="A15" s="4" t="s">
        <v>9</v>
      </c>
      <c r="B15" s="4" t="s">
        <v>72</v>
      </c>
      <c r="C15" s="4" t="s">
        <v>62</v>
      </c>
      <c r="D15" s="5">
        <v>1140</v>
      </c>
      <c r="E15" s="5">
        <v>1027</v>
      </c>
      <c r="F15" s="5">
        <v>938</v>
      </c>
      <c r="G15" s="5">
        <v>897</v>
      </c>
    </row>
    <row r="16" spans="1:7" ht="14.25" customHeight="1">
      <c r="A16" s="4" t="s">
        <v>9</v>
      </c>
      <c r="B16" s="4" t="s">
        <v>72</v>
      </c>
      <c r="C16" s="4" t="s">
        <v>60</v>
      </c>
      <c r="D16" s="5">
        <v>1579</v>
      </c>
      <c r="E16" s="5">
        <v>1364</v>
      </c>
      <c r="F16" s="5">
        <v>1125</v>
      </c>
      <c r="G16" s="5">
        <v>958</v>
      </c>
    </row>
    <row r="17" spans="1:7" ht="14.25" customHeight="1">
      <c r="A17" s="4" t="s">
        <v>10</v>
      </c>
      <c r="B17" s="4" t="s">
        <v>72</v>
      </c>
      <c r="C17" s="7" t="s">
        <v>65</v>
      </c>
      <c r="D17" s="5">
        <v>2761</v>
      </c>
      <c r="E17" s="5">
        <v>2527</v>
      </c>
      <c r="F17" s="5">
        <v>2393</v>
      </c>
      <c r="G17" s="5">
        <v>2771</v>
      </c>
    </row>
    <row r="18" spans="1:7" ht="14.25" customHeight="1">
      <c r="A18" s="4" t="s">
        <v>10</v>
      </c>
      <c r="B18" s="4" t="s">
        <v>72</v>
      </c>
      <c r="C18" s="4" t="s">
        <v>64</v>
      </c>
      <c r="D18" s="5">
        <v>1733</v>
      </c>
      <c r="E18" s="5">
        <v>1544</v>
      </c>
      <c r="F18" s="5">
        <v>1486</v>
      </c>
      <c r="G18" s="5">
        <v>1707</v>
      </c>
    </row>
    <row r="19" spans="1:7" ht="14.25" customHeight="1">
      <c r="A19" s="4" t="s">
        <v>10</v>
      </c>
      <c r="B19" s="4" t="s">
        <v>72</v>
      </c>
      <c r="C19" s="4" t="s">
        <v>63</v>
      </c>
      <c r="D19" s="5">
        <v>624</v>
      </c>
      <c r="E19" s="5">
        <v>595</v>
      </c>
      <c r="F19" s="5">
        <v>564</v>
      </c>
      <c r="G19" s="5">
        <v>668</v>
      </c>
    </row>
    <row r="20" spans="1:7" ht="14.25" customHeight="1">
      <c r="A20" s="4" t="s">
        <v>10</v>
      </c>
      <c r="B20" s="4" t="s">
        <v>72</v>
      </c>
      <c r="C20" s="4" t="s">
        <v>62</v>
      </c>
      <c r="D20" s="5">
        <v>243</v>
      </c>
      <c r="E20" s="5">
        <v>253</v>
      </c>
      <c r="F20" s="5">
        <v>225</v>
      </c>
      <c r="G20" s="5">
        <v>253</v>
      </c>
    </row>
    <row r="21" spans="1:7" ht="14.25" customHeight="1">
      <c r="A21" s="4" t="s">
        <v>10</v>
      </c>
      <c r="B21" s="4" t="s">
        <v>72</v>
      </c>
      <c r="C21" s="4" t="s">
        <v>60</v>
      </c>
      <c r="D21" s="5">
        <v>161</v>
      </c>
      <c r="E21" s="5">
        <v>135</v>
      </c>
      <c r="F21" s="5">
        <v>118</v>
      </c>
      <c r="G21" s="5">
        <v>143</v>
      </c>
    </row>
    <row r="22" spans="1:7" ht="14.25" customHeight="1">
      <c r="A22" s="4" t="s">
        <v>11</v>
      </c>
      <c r="B22" s="4" t="s">
        <v>72</v>
      </c>
      <c r="C22" s="7" t="s">
        <v>65</v>
      </c>
      <c r="D22" s="5">
        <v>10578</v>
      </c>
      <c r="E22" s="5">
        <v>9184</v>
      </c>
      <c r="F22" s="5">
        <v>7676</v>
      </c>
      <c r="G22" s="5">
        <v>7765</v>
      </c>
    </row>
    <row r="23" spans="1:7" ht="14.25" customHeight="1">
      <c r="A23" s="4" t="s">
        <v>11</v>
      </c>
      <c r="B23" s="4" t="s">
        <v>72</v>
      </c>
      <c r="C23" s="4" t="s">
        <v>64</v>
      </c>
      <c r="D23" s="5">
        <v>4955</v>
      </c>
      <c r="E23" s="5">
        <v>4382</v>
      </c>
      <c r="F23" s="5">
        <v>3531</v>
      </c>
      <c r="G23" s="5">
        <v>3529</v>
      </c>
    </row>
    <row r="24" spans="1:7" ht="14.25" customHeight="1">
      <c r="A24" s="4" t="s">
        <v>11</v>
      </c>
      <c r="B24" s="4" t="s">
        <v>72</v>
      </c>
      <c r="C24" s="4" t="s">
        <v>63</v>
      </c>
      <c r="D24" s="5">
        <v>2766</v>
      </c>
      <c r="E24" s="5">
        <v>2395</v>
      </c>
      <c r="F24" s="5">
        <v>2017</v>
      </c>
      <c r="G24" s="5">
        <v>2068</v>
      </c>
    </row>
    <row r="25" spans="1:7" ht="14.25" customHeight="1">
      <c r="A25" s="4" t="s">
        <v>11</v>
      </c>
      <c r="B25" s="4" t="s">
        <v>72</v>
      </c>
      <c r="C25" s="4" t="s">
        <v>62</v>
      </c>
      <c r="D25" s="5">
        <v>1459</v>
      </c>
      <c r="E25" s="5">
        <v>1313</v>
      </c>
      <c r="F25" s="5">
        <v>1174</v>
      </c>
      <c r="G25" s="5">
        <v>1151</v>
      </c>
    </row>
    <row r="26" spans="1:7" ht="14.25" customHeight="1">
      <c r="A26" s="4" t="s">
        <v>11</v>
      </c>
      <c r="B26" s="4" t="s">
        <v>72</v>
      </c>
      <c r="C26" s="4" t="s">
        <v>60</v>
      </c>
      <c r="D26" s="5">
        <v>1398</v>
      </c>
      <c r="E26" s="5">
        <v>1094</v>
      </c>
      <c r="F26" s="5">
        <v>954</v>
      </c>
      <c r="G26" s="5">
        <v>1017</v>
      </c>
    </row>
    <row r="27" spans="1:7" ht="14.25" customHeight="1">
      <c r="A27" s="4" t="s">
        <v>12</v>
      </c>
      <c r="B27" s="4" t="s">
        <v>72</v>
      </c>
      <c r="C27" s="7" t="s">
        <v>65</v>
      </c>
      <c r="D27" s="5">
        <v>8659</v>
      </c>
      <c r="E27" s="5">
        <v>7388</v>
      </c>
      <c r="F27" s="5">
        <v>6113</v>
      </c>
      <c r="G27" s="5">
        <v>6421</v>
      </c>
    </row>
    <row r="28" spans="1:7" ht="14.25" customHeight="1">
      <c r="A28" s="4" t="s">
        <v>12</v>
      </c>
      <c r="B28" s="4" t="s">
        <v>72</v>
      </c>
      <c r="C28" s="4" t="s">
        <v>64</v>
      </c>
      <c r="D28" s="5">
        <v>4060</v>
      </c>
      <c r="E28" s="5">
        <v>3482</v>
      </c>
      <c r="F28" s="5">
        <v>2917</v>
      </c>
      <c r="G28" s="5">
        <v>3197</v>
      </c>
    </row>
    <row r="29" spans="1:7" ht="14.25" customHeight="1">
      <c r="A29" s="4" t="s">
        <v>12</v>
      </c>
      <c r="B29" s="4" t="s">
        <v>72</v>
      </c>
      <c r="C29" s="4" t="s">
        <v>63</v>
      </c>
      <c r="D29" s="5">
        <v>2242</v>
      </c>
      <c r="E29" s="5">
        <v>1971</v>
      </c>
      <c r="F29" s="5">
        <v>1565</v>
      </c>
      <c r="G29" s="5">
        <v>1723</v>
      </c>
    </row>
    <row r="30" spans="1:7" ht="14.25" customHeight="1">
      <c r="A30" s="4" t="s">
        <v>12</v>
      </c>
      <c r="B30" s="4" t="s">
        <v>72</v>
      </c>
      <c r="C30" s="4" t="s">
        <v>62</v>
      </c>
      <c r="D30" s="5">
        <v>1224</v>
      </c>
      <c r="E30" s="5">
        <v>973</v>
      </c>
      <c r="F30" s="5">
        <v>876</v>
      </c>
      <c r="G30" s="5">
        <v>859</v>
      </c>
    </row>
    <row r="31" spans="1:7" ht="14.25" customHeight="1">
      <c r="A31" s="4" t="s">
        <v>12</v>
      </c>
      <c r="B31" s="4" t="s">
        <v>72</v>
      </c>
      <c r="C31" s="4" t="s">
        <v>60</v>
      </c>
      <c r="D31" s="5">
        <v>1133</v>
      </c>
      <c r="E31" s="5">
        <v>962</v>
      </c>
      <c r="F31" s="5">
        <v>755</v>
      </c>
      <c r="G31" s="5">
        <v>642</v>
      </c>
    </row>
    <row r="32" spans="1:7" ht="14.25" customHeight="1">
      <c r="A32" s="4" t="s">
        <v>13</v>
      </c>
      <c r="B32" s="4" t="s">
        <v>72</v>
      </c>
      <c r="C32" s="7" t="s">
        <v>65</v>
      </c>
      <c r="D32" s="5">
        <v>10968</v>
      </c>
      <c r="E32" s="5">
        <v>10508</v>
      </c>
      <c r="F32" s="5">
        <v>9710</v>
      </c>
      <c r="G32" s="5">
        <v>10991</v>
      </c>
    </row>
    <row r="33" spans="1:7" ht="14.25" customHeight="1">
      <c r="A33" s="4" t="s">
        <v>13</v>
      </c>
      <c r="B33" s="4" t="s">
        <v>72</v>
      </c>
      <c r="C33" s="4" t="s">
        <v>64</v>
      </c>
      <c r="D33" s="5">
        <v>5033</v>
      </c>
      <c r="E33" s="5">
        <v>4617</v>
      </c>
      <c r="F33" s="5">
        <v>4405</v>
      </c>
      <c r="G33" s="5">
        <v>4600</v>
      </c>
    </row>
    <row r="34" spans="1:7" ht="14.25" customHeight="1">
      <c r="A34" s="4" t="s">
        <v>13</v>
      </c>
      <c r="B34" s="4" t="s">
        <v>72</v>
      </c>
      <c r="C34" s="4" t="s">
        <v>63</v>
      </c>
      <c r="D34" s="5">
        <v>2693</v>
      </c>
      <c r="E34" s="5">
        <v>2674</v>
      </c>
      <c r="F34" s="5">
        <v>2445</v>
      </c>
      <c r="G34" s="5">
        <v>2927</v>
      </c>
    </row>
    <row r="35" spans="1:7" ht="14.25" customHeight="1">
      <c r="A35" s="4" t="s">
        <v>13</v>
      </c>
      <c r="B35" s="4" t="s">
        <v>72</v>
      </c>
      <c r="C35" s="4" t="s">
        <v>62</v>
      </c>
      <c r="D35" s="5">
        <v>1481</v>
      </c>
      <c r="E35" s="5">
        <v>1495</v>
      </c>
      <c r="F35" s="5">
        <v>1265</v>
      </c>
      <c r="G35" s="5">
        <v>1697</v>
      </c>
    </row>
    <row r="36" spans="1:7" ht="14.25" customHeight="1">
      <c r="A36" s="4" t="s">
        <v>13</v>
      </c>
      <c r="B36" s="4" t="s">
        <v>72</v>
      </c>
      <c r="C36" s="4" t="s">
        <v>60</v>
      </c>
      <c r="D36" s="5">
        <v>1761</v>
      </c>
      <c r="E36" s="5">
        <v>1722</v>
      </c>
      <c r="F36" s="5">
        <v>1596</v>
      </c>
      <c r="G36" s="5">
        <v>1769</v>
      </c>
    </row>
    <row r="37" spans="1:7" ht="14.25" customHeight="1">
      <c r="A37" s="4" t="s">
        <v>14</v>
      </c>
      <c r="B37" s="4" t="s">
        <v>72</v>
      </c>
      <c r="C37" s="7" t="s">
        <v>65</v>
      </c>
      <c r="D37" s="5">
        <v>48697</v>
      </c>
      <c r="E37" s="5">
        <v>45664</v>
      </c>
      <c r="F37" s="5">
        <v>41343</v>
      </c>
      <c r="G37" s="5">
        <v>44084</v>
      </c>
    </row>
    <row r="38" spans="1:7" ht="14.25" customHeight="1">
      <c r="A38" s="4" t="s">
        <v>14</v>
      </c>
      <c r="B38" s="4" t="s">
        <v>72</v>
      </c>
      <c r="C38" s="4" t="s">
        <v>64</v>
      </c>
      <c r="D38" s="5">
        <v>20011</v>
      </c>
      <c r="E38" s="5">
        <v>18942</v>
      </c>
      <c r="F38" s="5">
        <v>17534</v>
      </c>
      <c r="G38" s="5">
        <v>18747</v>
      </c>
    </row>
    <row r="39" spans="1:7" ht="14.25" customHeight="1">
      <c r="A39" s="4" t="s">
        <v>14</v>
      </c>
      <c r="B39" s="4" t="s">
        <v>72</v>
      </c>
      <c r="C39" s="4" t="s">
        <v>63</v>
      </c>
      <c r="D39" s="5">
        <v>12209</v>
      </c>
      <c r="E39" s="5">
        <v>11762</v>
      </c>
      <c r="F39" s="5">
        <v>10641</v>
      </c>
      <c r="G39" s="5">
        <v>11237</v>
      </c>
    </row>
    <row r="40" spans="1:7" ht="14.25" customHeight="1">
      <c r="A40" s="4" t="s">
        <v>14</v>
      </c>
      <c r="B40" s="4" t="s">
        <v>72</v>
      </c>
      <c r="C40" s="4" t="s">
        <v>62</v>
      </c>
      <c r="D40" s="5">
        <v>7186</v>
      </c>
      <c r="E40" s="5">
        <v>6808</v>
      </c>
      <c r="F40" s="5">
        <v>6081</v>
      </c>
      <c r="G40" s="5">
        <v>6605</v>
      </c>
    </row>
    <row r="41" spans="1:7" ht="14.25" customHeight="1">
      <c r="A41" s="4" t="s">
        <v>14</v>
      </c>
      <c r="B41" s="4" t="s">
        <v>72</v>
      </c>
      <c r="C41" s="4" t="s">
        <v>60</v>
      </c>
      <c r="D41" s="5">
        <v>9291</v>
      </c>
      <c r="E41" s="5">
        <v>8152</v>
      </c>
      <c r="F41" s="5">
        <v>7087</v>
      </c>
      <c r="G41" s="5">
        <v>7495</v>
      </c>
    </row>
    <row r="42" spans="1:7" ht="14.25" customHeight="1">
      <c r="A42" s="4" t="s">
        <v>15</v>
      </c>
      <c r="B42" s="4" t="s">
        <v>72</v>
      </c>
      <c r="C42" s="7" t="s">
        <v>65</v>
      </c>
      <c r="D42" s="5">
        <v>8606</v>
      </c>
      <c r="E42" s="5">
        <v>8158</v>
      </c>
      <c r="F42" s="5">
        <v>7313</v>
      </c>
      <c r="G42" s="5">
        <v>7781</v>
      </c>
    </row>
    <row r="43" spans="1:7" ht="14.25" customHeight="1">
      <c r="A43" s="4" t="s">
        <v>15</v>
      </c>
      <c r="B43" s="4" t="s">
        <v>72</v>
      </c>
      <c r="C43" s="4" t="s">
        <v>64</v>
      </c>
      <c r="D43" s="5">
        <v>3804</v>
      </c>
      <c r="E43" s="5">
        <v>3635</v>
      </c>
      <c r="F43" s="5">
        <v>3348</v>
      </c>
      <c r="G43" s="5">
        <v>3538</v>
      </c>
    </row>
    <row r="44" spans="1:7" ht="14.25" customHeight="1">
      <c r="A44" s="4" t="s">
        <v>15</v>
      </c>
      <c r="B44" s="4" t="s">
        <v>72</v>
      </c>
      <c r="C44" s="4" t="s">
        <v>63</v>
      </c>
      <c r="D44" s="5">
        <v>2328</v>
      </c>
      <c r="E44" s="5">
        <v>2222</v>
      </c>
      <c r="F44" s="5">
        <v>1946</v>
      </c>
      <c r="G44" s="5">
        <v>2158</v>
      </c>
    </row>
    <row r="45" spans="1:7" ht="14.25" customHeight="1">
      <c r="A45" s="4" t="s">
        <v>15</v>
      </c>
      <c r="B45" s="4" t="s">
        <v>72</v>
      </c>
      <c r="C45" s="4" t="s">
        <v>62</v>
      </c>
      <c r="D45" s="5">
        <v>1162</v>
      </c>
      <c r="E45" s="5">
        <v>1184</v>
      </c>
      <c r="F45" s="5">
        <v>1019</v>
      </c>
      <c r="G45" s="5">
        <v>1086</v>
      </c>
    </row>
    <row r="46" spans="1:7" ht="14.25" customHeight="1">
      <c r="A46" s="4" t="s">
        <v>15</v>
      </c>
      <c r="B46" s="4" t="s">
        <v>72</v>
      </c>
      <c r="C46" s="4" t="s">
        <v>60</v>
      </c>
      <c r="D46" s="5">
        <v>1312</v>
      </c>
      <c r="E46" s="5">
        <v>1117</v>
      </c>
      <c r="F46" s="5">
        <v>1000</v>
      </c>
      <c r="G46" s="5">
        <v>999</v>
      </c>
    </row>
    <row r="47" spans="1:7" ht="14.25" customHeight="1">
      <c r="A47" s="4" t="s">
        <v>16</v>
      </c>
      <c r="B47" s="4" t="s">
        <v>72</v>
      </c>
      <c r="C47" s="7" t="s">
        <v>65</v>
      </c>
      <c r="D47" s="5">
        <v>3583</v>
      </c>
      <c r="E47" s="5">
        <v>3543</v>
      </c>
      <c r="F47" s="5">
        <v>2989</v>
      </c>
      <c r="G47" s="5">
        <v>3053</v>
      </c>
    </row>
    <row r="48" spans="1:7" ht="14.25" customHeight="1">
      <c r="A48" s="4" t="s">
        <v>16</v>
      </c>
      <c r="B48" s="4" t="s">
        <v>72</v>
      </c>
      <c r="C48" s="4" t="s">
        <v>64</v>
      </c>
      <c r="D48" s="5">
        <v>1542</v>
      </c>
      <c r="E48" s="5">
        <v>1461</v>
      </c>
      <c r="F48" s="5">
        <v>1267</v>
      </c>
      <c r="G48" s="5">
        <v>1395</v>
      </c>
    </row>
    <row r="49" spans="1:7" ht="14.25" customHeight="1">
      <c r="A49" s="4" t="s">
        <v>16</v>
      </c>
      <c r="B49" s="4" t="s">
        <v>72</v>
      </c>
      <c r="C49" s="4" t="s">
        <v>63</v>
      </c>
      <c r="D49" s="5">
        <v>942</v>
      </c>
      <c r="E49" s="5">
        <v>929</v>
      </c>
      <c r="F49" s="5">
        <v>780</v>
      </c>
      <c r="G49" s="5">
        <v>816</v>
      </c>
    </row>
    <row r="50" spans="1:7" ht="14.25" customHeight="1">
      <c r="A50" s="4" t="s">
        <v>16</v>
      </c>
      <c r="B50" s="4" t="s">
        <v>72</v>
      </c>
      <c r="C50" s="4" t="s">
        <v>62</v>
      </c>
      <c r="D50" s="5">
        <v>477</v>
      </c>
      <c r="E50" s="5">
        <v>495</v>
      </c>
      <c r="F50" s="5">
        <v>424</v>
      </c>
      <c r="G50" s="5">
        <v>397</v>
      </c>
    </row>
    <row r="51" spans="1:7" ht="14.25" customHeight="1">
      <c r="A51" s="4" t="s">
        <v>16</v>
      </c>
      <c r="B51" s="4" t="s">
        <v>72</v>
      </c>
      <c r="C51" s="4" t="s">
        <v>60</v>
      </c>
      <c r="D51" s="5">
        <v>622</v>
      </c>
      <c r="E51" s="5">
        <v>658</v>
      </c>
      <c r="F51" s="5">
        <v>518</v>
      </c>
      <c r="G51" s="5">
        <v>445</v>
      </c>
    </row>
    <row r="52" spans="1:7" ht="14.25" customHeight="1">
      <c r="A52" s="4" t="s">
        <v>17</v>
      </c>
      <c r="B52" s="4" t="s">
        <v>72</v>
      </c>
      <c r="C52" s="7" t="s">
        <v>65</v>
      </c>
      <c r="D52" s="5">
        <v>5271</v>
      </c>
      <c r="E52" s="5">
        <v>5510</v>
      </c>
      <c r="F52" s="5">
        <v>4706</v>
      </c>
      <c r="G52" s="5">
        <v>4495</v>
      </c>
    </row>
    <row r="53" spans="1:7" ht="14.25" customHeight="1">
      <c r="A53" s="4" t="s">
        <v>17</v>
      </c>
      <c r="B53" s="4" t="s">
        <v>72</v>
      </c>
      <c r="C53" s="4" t="s">
        <v>64</v>
      </c>
      <c r="D53" s="5">
        <v>2311</v>
      </c>
      <c r="E53" s="5">
        <v>2236</v>
      </c>
      <c r="F53" s="5">
        <v>2135</v>
      </c>
      <c r="G53" s="5">
        <v>2171</v>
      </c>
    </row>
    <row r="54" spans="1:7" ht="14.25" customHeight="1">
      <c r="A54" s="4" t="s">
        <v>17</v>
      </c>
      <c r="B54" s="4" t="s">
        <v>72</v>
      </c>
      <c r="C54" s="4" t="s">
        <v>63</v>
      </c>
      <c r="D54" s="5">
        <v>1258</v>
      </c>
      <c r="E54" s="5">
        <v>1435</v>
      </c>
      <c r="F54" s="5">
        <v>1141</v>
      </c>
      <c r="G54" s="5">
        <v>1118</v>
      </c>
    </row>
    <row r="55" spans="1:7" ht="14.25" customHeight="1">
      <c r="A55" s="4" t="s">
        <v>17</v>
      </c>
      <c r="B55" s="4" t="s">
        <v>72</v>
      </c>
      <c r="C55" s="4" t="s">
        <v>62</v>
      </c>
      <c r="D55" s="5">
        <v>712</v>
      </c>
      <c r="E55" s="5">
        <v>798</v>
      </c>
      <c r="F55" s="5">
        <v>657</v>
      </c>
      <c r="G55" s="5">
        <v>610</v>
      </c>
    </row>
    <row r="56" spans="1:7" ht="14.25" customHeight="1">
      <c r="A56" s="4" t="s">
        <v>17</v>
      </c>
      <c r="B56" s="4" t="s">
        <v>72</v>
      </c>
      <c r="C56" s="4" t="s">
        <v>60</v>
      </c>
      <c r="D56" s="5">
        <v>990</v>
      </c>
      <c r="E56" s="5">
        <v>1041</v>
      </c>
      <c r="F56" s="5">
        <v>773</v>
      </c>
      <c r="G56" s="5">
        <v>596</v>
      </c>
    </row>
    <row r="57" spans="1:7" ht="14.25" customHeight="1">
      <c r="A57" s="4" t="s">
        <v>18</v>
      </c>
      <c r="B57" s="4" t="s">
        <v>72</v>
      </c>
      <c r="C57" s="7" t="s">
        <v>65</v>
      </c>
      <c r="D57" s="5">
        <v>5962</v>
      </c>
      <c r="E57" s="5">
        <v>5971</v>
      </c>
      <c r="F57" s="5">
        <v>5321</v>
      </c>
      <c r="G57" s="5">
        <v>5487</v>
      </c>
    </row>
    <row r="58" spans="1:7" ht="14.25" customHeight="1">
      <c r="A58" s="4" t="s">
        <v>18</v>
      </c>
      <c r="B58" s="4" t="s">
        <v>72</v>
      </c>
      <c r="C58" s="4" t="s">
        <v>64</v>
      </c>
      <c r="D58" s="5">
        <v>3325</v>
      </c>
      <c r="E58" s="5">
        <v>3276</v>
      </c>
      <c r="F58" s="5">
        <v>2999</v>
      </c>
      <c r="G58" s="5">
        <v>3099</v>
      </c>
    </row>
    <row r="59" spans="1:7" ht="14.25" customHeight="1">
      <c r="A59" s="4" t="s">
        <v>18</v>
      </c>
      <c r="B59" s="4" t="s">
        <v>72</v>
      </c>
      <c r="C59" s="4" t="s">
        <v>63</v>
      </c>
      <c r="D59" s="5">
        <v>1438</v>
      </c>
      <c r="E59" s="5">
        <v>1502</v>
      </c>
      <c r="F59" s="5">
        <v>1326</v>
      </c>
      <c r="G59" s="5">
        <v>1315</v>
      </c>
    </row>
    <row r="60" spans="1:7" ht="14.25" customHeight="1">
      <c r="A60" s="4" t="s">
        <v>18</v>
      </c>
      <c r="B60" s="4" t="s">
        <v>72</v>
      </c>
      <c r="C60" s="4" t="s">
        <v>62</v>
      </c>
      <c r="D60" s="5">
        <v>637</v>
      </c>
      <c r="E60" s="5">
        <v>670</v>
      </c>
      <c r="F60" s="5">
        <v>560</v>
      </c>
      <c r="G60" s="5">
        <v>581</v>
      </c>
    </row>
    <row r="61" spans="1:7" ht="14.25" customHeight="1">
      <c r="A61" s="4" t="s">
        <v>18</v>
      </c>
      <c r="B61" s="4" t="s">
        <v>72</v>
      </c>
      <c r="C61" s="4" t="s">
        <v>60</v>
      </c>
      <c r="D61" s="5">
        <v>562</v>
      </c>
      <c r="E61" s="5">
        <v>523</v>
      </c>
      <c r="F61" s="5">
        <v>436</v>
      </c>
      <c r="G61" s="5">
        <v>492</v>
      </c>
    </row>
    <row r="62" spans="1:7" ht="14.25" customHeight="1">
      <c r="A62" s="4" t="s">
        <v>19</v>
      </c>
      <c r="B62" s="4" t="s">
        <v>72</v>
      </c>
      <c r="C62" s="7" t="s">
        <v>65</v>
      </c>
      <c r="D62" s="5">
        <v>1039</v>
      </c>
      <c r="E62" s="5">
        <v>956</v>
      </c>
      <c r="F62" s="5">
        <v>843</v>
      </c>
      <c r="G62" s="5">
        <v>840</v>
      </c>
    </row>
    <row r="63" spans="1:7" ht="14.25" customHeight="1">
      <c r="A63" s="4" t="s">
        <v>19</v>
      </c>
      <c r="B63" s="4" t="s">
        <v>72</v>
      </c>
      <c r="C63" s="4" t="s">
        <v>64</v>
      </c>
      <c r="D63" s="5">
        <v>532</v>
      </c>
      <c r="E63" s="5">
        <v>558</v>
      </c>
      <c r="F63" s="5">
        <v>476</v>
      </c>
      <c r="G63" s="5">
        <v>465</v>
      </c>
    </row>
    <row r="64" spans="1:7" ht="14.25" customHeight="1">
      <c r="A64" s="4" t="s">
        <v>19</v>
      </c>
      <c r="B64" s="4" t="s">
        <v>72</v>
      </c>
      <c r="C64" s="4" t="s">
        <v>63</v>
      </c>
      <c r="D64" s="5">
        <v>303</v>
      </c>
      <c r="E64" s="5">
        <v>217</v>
      </c>
      <c r="F64" s="5">
        <v>195</v>
      </c>
      <c r="G64" s="5">
        <v>203</v>
      </c>
    </row>
    <row r="65" spans="1:7" ht="14.25" customHeight="1">
      <c r="A65" s="4" t="s">
        <v>19</v>
      </c>
      <c r="B65" s="4" t="s">
        <v>72</v>
      </c>
      <c r="C65" s="4" t="s">
        <v>62</v>
      </c>
      <c r="D65" s="5">
        <v>129</v>
      </c>
      <c r="E65" s="5">
        <v>94</v>
      </c>
      <c r="F65" s="5">
        <v>98</v>
      </c>
      <c r="G65" s="5">
        <v>87</v>
      </c>
    </row>
    <row r="66" spans="1:7" ht="14.25" customHeight="1">
      <c r="A66" s="4" t="s">
        <v>19</v>
      </c>
      <c r="B66" s="4" t="s">
        <v>72</v>
      </c>
      <c r="C66" s="4" t="s">
        <v>60</v>
      </c>
      <c r="D66" s="5">
        <v>75</v>
      </c>
      <c r="E66" s="5">
        <v>87</v>
      </c>
      <c r="F66" s="5">
        <v>74</v>
      </c>
      <c r="G66" s="5">
        <v>85</v>
      </c>
    </row>
    <row r="67" spans="1:7" ht="14.25" customHeight="1">
      <c r="A67" s="4" t="s">
        <v>20</v>
      </c>
      <c r="B67" s="4" t="s">
        <v>72</v>
      </c>
      <c r="C67" s="7" t="s">
        <v>65</v>
      </c>
      <c r="D67" s="5">
        <v>6044</v>
      </c>
      <c r="E67" s="5">
        <v>5228</v>
      </c>
      <c r="F67" s="5">
        <v>5060</v>
      </c>
      <c r="G67" s="5">
        <v>5002</v>
      </c>
    </row>
    <row r="68" spans="1:7" ht="14.25" customHeight="1">
      <c r="A68" s="4" t="s">
        <v>20</v>
      </c>
      <c r="B68" s="4" t="s">
        <v>72</v>
      </c>
      <c r="C68" s="4" t="s">
        <v>64</v>
      </c>
      <c r="D68" s="5">
        <v>2438</v>
      </c>
      <c r="E68" s="5">
        <v>2187</v>
      </c>
      <c r="F68" s="5">
        <v>2051</v>
      </c>
      <c r="G68" s="5">
        <v>2113</v>
      </c>
    </row>
    <row r="69" spans="1:7" ht="14.25" customHeight="1">
      <c r="A69" s="4" t="s">
        <v>20</v>
      </c>
      <c r="B69" s="4" t="s">
        <v>72</v>
      </c>
      <c r="C69" s="4" t="s">
        <v>63</v>
      </c>
      <c r="D69" s="5">
        <v>1661</v>
      </c>
      <c r="E69" s="5">
        <v>1575</v>
      </c>
      <c r="F69" s="5">
        <v>1440</v>
      </c>
      <c r="G69" s="5">
        <v>1454</v>
      </c>
    </row>
    <row r="70" spans="1:7" ht="14.25" customHeight="1">
      <c r="A70" s="4" t="s">
        <v>20</v>
      </c>
      <c r="B70" s="4" t="s">
        <v>72</v>
      </c>
      <c r="C70" s="4" t="s">
        <v>62</v>
      </c>
      <c r="D70" s="5">
        <v>1026</v>
      </c>
      <c r="E70" s="5">
        <v>805</v>
      </c>
      <c r="F70" s="5">
        <v>864</v>
      </c>
      <c r="G70" s="5">
        <v>840</v>
      </c>
    </row>
    <row r="71" spans="1:7" ht="14.25" customHeight="1">
      <c r="A71" s="4" t="s">
        <v>20</v>
      </c>
      <c r="B71" s="4" t="s">
        <v>72</v>
      </c>
      <c r="C71" s="4" t="s">
        <v>60</v>
      </c>
      <c r="D71" s="5">
        <v>920</v>
      </c>
      <c r="E71" s="5">
        <v>661</v>
      </c>
      <c r="F71" s="5">
        <v>705</v>
      </c>
      <c r="G71" s="5">
        <v>595</v>
      </c>
    </row>
    <row r="72" spans="1:7" ht="14.25" customHeight="1">
      <c r="A72" s="4" t="s">
        <v>21</v>
      </c>
      <c r="B72" s="4" t="s">
        <v>72</v>
      </c>
      <c r="C72" s="7" t="s">
        <v>65</v>
      </c>
      <c r="D72" s="5">
        <v>11917</v>
      </c>
      <c r="E72" s="5">
        <v>11077</v>
      </c>
      <c r="F72" s="5">
        <v>9818</v>
      </c>
      <c r="G72" s="5">
        <v>9635</v>
      </c>
    </row>
    <row r="73" spans="1:7" ht="14.25" customHeight="1">
      <c r="A73" s="4" t="s">
        <v>21</v>
      </c>
      <c r="B73" s="4" t="s">
        <v>72</v>
      </c>
      <c r="C73" s="4" t="s">
        <v>64</v>
      </c>
      <c r="D73" s="5">
        <v>5483</v>
      </c>
      <c r="E73" s="5">
        <v>5093</v>
      </c>
      <c r="F73" s="5">
        <v>4514</v>
      </c>
      <c r="G73" s="5">
        <v>4571</v>
      </c>
    </row>
    <row r="74" spans="1:7" ht="14.25" customHeight="1">
      <c r="A74" s="4" t="s">
        <v>21</v>
      </c>
      <c r="B74" s="4" t="s">
        <v>72</v>
      </c>
      <c r="C74" s="4" t="s">
        <v>63</v>
      </c>
      <c r="D74" s="5">
        <v>3138</v>
      </c>
      <c r="E74" s="5">
        <v>2978</v>
      </c>
      <c r="F74" s="5">
        <v>2540</v>
      </c>
      <c r="G74" s="5">
        <v>2593</v>
      </c>
    </row>
    <row r="75" spans="1:7" ht="14.25" customHeight="1">
      <c r="A75" s="4" t="s">
        <v>21</v>
      </c>
      <c r="B75" s="4" t="s">
        <v>72</v>
      </c>
      <c r="C75" s="4" t="s">
        <v>62</v>
      </c>
      <c r="D75" s="5">
        <v>1616</v>
      </c>
      <c r="E75" s="5">
        <v>1567</v>
      </c>
      <c r="F75" s="5">
        <v>1492</v>
      </c>
      <c r="G75" s="5">
        <v>1326</v>
      </c>
    </row>
    <row r="76" spans="1:7" ht="14.25" customHeight="1">
      <c r="A76" s="4" t="s">
        <v>21</v>
      </c>
      <c r="B76" s="4" t="s">
        <v>72</v>
      </c>
      <c r="C76" s="4" t="s">
        <v>60</v>
      </c>
      <c r="D76" s="5">
        <v>1680</v>
      </c>
      <c r="E76" s="5">
        <v>1439</v>
      </c>
      <c r="F76" s="5">
        <v>1272</v>
      </c>
      <c r="G76" s="5">
        <v>1145</v>
      </c>
    </row>
    <row r="77" spans="1:7" ht="14.25" customHeight="1">
      <c r="A77" s="4" t="s">
        <v>22</v>
      </c>
      <c r="B77" s="4" t="s">
        <v>72</v>
      </c>
      <c r="C77" s="7" t="s">
        <v>65</v>
      </c>
      <c r="D77" s="5">
        <v>3813</v>
      </c>
      <c r="E77" s="5">
        <v>3461</v>
      </c>
      <c r="F77" s="5">
        <v>3256</v>
      </c>
      <c r="G77" s="5">
        <v>3561</v>
      </c>
    </row>
    <row r="78" spans="1:7" ht="14.25" customHeight="1">
      <c r="A78" s="4" t="s">
        <v>22</v>
      </c>
      <c r="B78" s="4" t="s">
        <v>72</v>
      </c>
      <c r="C78" s="4" t="s">
        <v>64</v>
      </c>
      <c r="D78" s="5">
        <v>2134</v>
      </c>
      <c r="E78" s="5">
        <v>2030</v>
      </c>
      <c r="F78" s="5">
        <v>1792</v>
      </c>
      <c r="G78" s="5">
        <v>1848</v>
      </c>
    </row>
    <row r="79" spans="1:7" ht="14.25" customHeight="1">
      <c r="A79" s="4" t="s">
        <v>22</v>
      </c>
      <c r="B79" s="4" t="s">
        <v>72</v>
      </c>
      <c r="C79" s="4" t="s">
        <v>63</v>
      </c>
      <c r="D79" s="5">
        <v>885</v>
      </c>
      <c r="E79" s="5">
        <v>787</v>
      </c>
      <c r="F79" s="5">
        <v>803</v>
      </c>
      <c r="G79" s="5">
        <v>921</v>
      </c>
    </row>
    <row r="80" spans="1:7" ht="14.25" customHeight="1">
      <c r="A80" s="4" t="s">
        <v>22</v>
      </c>
      <c r="B80" s="4" t="s">
        <v>72</v>
      </c>
      <c r="C80" s="4" t="s">
        <v>62</v>
      </c>
      <c r="D80" s="5">
        <v>403</v>
      </c>
      <c r="E80" s="5">
        <v>345</v>
      </c>
      <c r="F80" s="5">
        <v>335</v>
      </c>
      <c r="G80" s="5">
        <v>403</v>
      </c>
    </row>
    <row r="81" spans="1:7" ht="14.25" customHeight="1">
      <c r="A81" s="4" t="s">
        <v>22</v>
      </c>
      <c r="B81" s="4" t="s">
        <v>72</v>
      </c>
      <c r="C81" s="4" t="s">
        <v>60</v>
      </c>
      <c r="D81" s="5">
        <v>391</v>
      </c>
      <c r="E81" s="5">
        <v>299</v>
      </c>
      <c r="F81" s="5">
        <v>326</v>
      </c>
      <c r="G81" s="5">
        <v>389</v>
      </c>
    </row>
    <row r="82" spans="1:7" ht="14.25" customHeight="1">
      <c r="A82" s="4" t="s">
        <v>23</v>
      </c>
      <c r="B82" s="4" t="s">
        <v>72</v>
      </c>
      <c r="C82" s="7" t="s">
        <v>65</v>
      </c>
      <c r="D82" s="5">
        <v>4961</v>
      </c>
      <c r="E82" s="5">
        <v>4545</v>
      </c>
      <c r="F82" s="5">
        <v>3809</v>
      </c>
      <c r="G82" s="5">
        <v>3528</v>
      </c>
    </row>
    <row r="83" spans="1:7" ht="14.25" customHeight="1">
      <c r="A83" s="4" t="s">
        <v>23</v>
      </c>
      <c r="B83" s="4" t="s">
        <v>72</v>
      </c>
      <c r="C83" s="4" t="s">
        <v>64</v>
      </c>
      <c r="D83" s="5">
        <v>2536</v>
      </c>
      <c r="E83" s="5">
        <v>2468</v>
      </c>
      <c r="F83" s="5">
        <v>2047</v>
      </c>
      <c r="G83" s="5">
        <v>1920</v>
      </c>
    </row>
    <row r="84" spans="1:7" ht="14.25" customHeight="1">
      <c r="A84" s="4" t="s">
        <v>23</v>
      </c>
      <c r="B84" s="4" t="s">
        <v>72</v>
      </c>
      <c r="C84" s="4" t="s">
        <v>63</v>
      </c>
      <c r="D84" s="5">
        <v>1228</v>
      </c>
      <c r="E84" s="5">
        <v>1123</v>
      </c>
      <c r="F84" s="5">
        <v>893</v>
      </c>
      <c r="G84" s="5">
        <v>867</v>
      </c>
    </row>
    <row r="85" spans="1:7" ht="14.25" customHeight="1">
      <c r="A85" s="4" t="s">
        <v>23</v>
      </c>
      <c r="B85" s="4" t="s">
        <v>72</v>
      </c>
      <c r="C85" s="4" t="s">
        <v>62</v>
      </c>
      <c r="D85" s="5">
        <v>598</v>
      </c>
      <c r="E85" s="5">
        <v>481</v>
      </c>
      <c r="F85" s="5">
        <v>461</v>
      </c>
      <c r="G85" s="5">
        <v>422</v>
      </c>
    </row>
    <row r="86" spans="1:7" ht="14.25" customHeight="1">
      <c r="A86" s="4" t="s">
        <v>23</v>
      </c>
      <c r="B86" s="4" t="s">
        <v>72</v>
      </c>
      <c r="C86" s="4" t="s">
        <v>60</v>
      </c>
      <c r="D86" s="5">
        <v>600</v>
      </c>
      <c r="E86" s="5">
        <v>474</v>
      </c>
      <c r="F86" s="5">
        <v>408</v>
      </c>
      <c r="G86" s="5">
        <v>319</v>
      </c>
    </row>
    <row r="87" spans="1:7" ht="14.25" customHeight="1">
      <c r="A87" s="4" t="s">
        <v>24</v>
      </c>
      <c r="B87" s="4" t="s">
        <v>72</v>
      </c>
      <c r="C87" s="7" t="s">
        <v>65</v>
      </c>
      <c r="D87" s="5">
        <v>14221</v>
      </c>
      <c r="E87" s="5">
        <v>13004</v>
      </c>
      <c r="F87" s="5">
        <v>10148</v>
      </c>
      <c r="G87" s="5">
        <v>10471</v>
      </c>
    </row>
    <row r="88" spans="1:7" ht="14.25" customHeight="1">
      <c r="A88" s="4" t="s">
        <v>24</v>
      </c>
      <c r="B88" s="4" t="s">
        <v>72</v>
      </c>
      <c r="C88" s="4" t="s">
        <v>64</v>
      </c>
      <c r="D88" s="5">
        <v>6061</v>
      </c>
      <c r="E88" s="5">
        <v>5562</v>
      </c>
      <c r="F88" s="5">
        <v>4365</v>
      </c>
      <c r="G88" s="5">
        <v>4590</v>
      </c>
    </row>
    <row r="89" spans="1:7" ht="14.25" customHeight="1">
      <c r="A89" s="4" t="s">
        <v>24</v>
      </c>
      <c r="B89" s="4" t="s">
        <v>72</v>
      </c>
      <c r="C89" s="4" t="s">
        <v>63</v>
      </c>
      <c r="D89" s="5">
        <v>3678</v>
      </c>
      <c r="E89" s="5">
        <v>3377</v>
      </c>
      <c r="F89" s="5">
        <v>2754</v>
      </c>
      <c r="G89" s="5">
        <v>2777</v>
      </c>
    </row>
    <row r="90" spans="1:7" ht="14.25" customHeight="1">
      <c r="A90" s="4" t="s">
        <v>24</v>
      </c>
      <c r="B90" s="4" t="s">
        <v>72</v>
      </c>
      <c r="C90" s="4" t="s">
        <v>62</v>
      </c>
      <c r="D90" s="5">
        <v>2132</v>
      </c>
      <c r="E90" s="5">
        <v>2066</v>
      </c>
      <c r="F90" s="5">
        <v>1452</v>
      </c>
      <c r="G90" s="5">
        <v>1548</v>
      </c>
    </row>
    <row r="91" spans="1:7" ht="14.25" customHeight="1">
      <c r="A91" s="4" t="s">
        <v>24</v>
      </c>
      <c r="B91" s="4" t="s">
        <v>72</v>
      </c>
      <c r="C91" s="4" t="s">
        <v>60</v>
      </c>
      <c r="D91" s="5">
        <v>2350</v>
      </c>
      <c r="E91" s="5">
        <v>1999</v>
      </c>
      <c r="F91" s="5">
        <v>1577</v>
      </c>
      <c r="G91" s="5">
        <v>1556</v>
      </c>
    </row>
    <row r="92" spans="1:7" ht="14.25" customHeight="1">
      <c r="A92" s="4" t="s">
        <v>25</v>
      </c>
      <c r="B92" s="4" t="s">
        <v>72</v>
      </c>
      <c r="C92" s="7" t="s">
        <v>65</v>
      </c>
      <c r="D92" s="5">
        <v>8926</v>
      </c>
      <c r="E92" s="5">
        <v>8339</v>
      </c>
      <c r="F92" s="5">
        <v>6957</v>
      </c>
      <c r="G92" s="5">
        <v>7478</v>
      </c>
    </row>
    <row r="93" spans="1:7" ht="14.25" customHeight="1">
      <c r="A93" s="4" t="s">
        <v>25</v>
      </c>
      <c r="B93" s="4" t="s">
        <v>72</v>
      </c>
      <c r="C93" s="4" t="s">
        <v>64</v>
      </c>
      <c r="D93" s="5">
        <v>4510</v>
      </c>
      <c r="E93" s="5">
        <v>4365</v>
      </c>
      <c r="F93" s="5">
        <v>3522</v>
      </c>
      <c r="G93" s="5">
        <v>3742</v>
      </c>
    </row>
    <row r="94" spans="1:7" ht="14.25" customHeight="1">
      <c r="A94" s="4" t="s">
        <v>25</v>
      </c>
      <c r="B94" s="4" t="s">
        <v>72</v>
      </c>
      <c r="C94" s="4" t="s">
        <v>63</v>
      </c>
      <c r="D94" s="5">
        <v>2313</v>
      </c>
      <c r="E94" s="5">
        <v>2141</v>
      </c>
      <c r="F94" s="5">
        <v>1912</v>
      </c>
      <c r="G94" s="5">
        <v>1975</v>
      </c>
    </row>
    <row r="95" spans="1:7" ht="14.25" customHeight="1">
      <c r="A95" s="4" t="s">
        <v>25</v>
      </c>
      <c r="B95" s="4" t="s">
        <v>72</v>
      </c>
      <c r="C95" s="4" t="s">
        <v>62</v>
      </c>
      <c r="D95" s="5">
        <v>1181</v>
      </c>
      <c r="E95" s="5">
        <v>1033</v>
      </c>
      <c r="F95" s="5">
        <v>868</v>
      </c>
      <c r="G95" s="5">
        <v>1020</v>
      </c>
    </row>
    <row r="96" spans="1:7" ht="14.25" customHeight="1">
      <c r="A96" s="4" t="s">
        <v>25</v>
      </c>
      <c r="B96" s="4" t="s">
        <v>72</v>
      </c>
      <c r="C96" s="4" t="s">
        <v>60</v>
      </c>
      <c r="D96" s="5">
        <v>924</v>
      </c>
      <c r="E96" s="5">
        <v>800</v>
      </c>
      <c r="F96" s="5">
        <v>655</v>
      </c>
      <c r="G96" s="5">
        <v>741</v>
      </c>
    </row>
    <row r="97" spans="1:7" ht="14.25" customHeight="1">
      <c r="A97" s="4" t="s">
        <v>26</v>
      </c>
      <c r="B97" s="4" t="s">
        <v>72</v>
      </c>
      <c r="C97" s="7" t="s">
        <v>65</v>
      </c>
      <c r="D97" s="5">
        <v>6054</v>
      </c>
      <c r="E97" s="5">
        <v>5573</v>
      </c>
      <c r="F97" s="5">
        <v>4952</v>
      </c>
      <c r="G97" s="5">
        <v>5160</v>
      </c>
    </row>
    <row r="98" spans="1:7" ht="14.25" customHeight="1">
      <c r="A98" s="4" t="s">
        <v>26</v>
      </c>
      <c r="B98" s="4" t="s">
        <v>72</v>
      </c>
      <c r="C98" s="4" t="s">
        <v>64</v>
      </c>
      <c r="D98" s="5">
        <v>3387</v>
      </c>
      <c r="E98" s="5">
        <v>2999</v>
      </c>
      <c r="F98" s="5">
        <v>2837</v>
      </c>
      <c r="G98" s="5">
        <v>3018</v>
      </c>
    </row>
    <row r="99" spans="1:7" ht="14.25" customHeight="1">
      <c r="A99" s="4" t="s">
        <v>26</v>
      </c>
      <c r="B99" s="4" t="s">
        <v>72</v>
      </c>
      <c r="C99" s="4" t="s">
        <v>63</v>
      </c>
      <c r="D99" s="5">
        <v>1420</v>
      </c>
      <c r="E99" s="5">
        <v>1369</v>
      </c>
      <c r="F99" s="5">
        <v>1164</v>
      </c>
      <c r="G99" s="5">
        <v>1192</v>
      </c>
    </row>
    <row r="100" spans="1:7" ht="14.25" customHeight="1">
      <c r="A100" s="4" t="s">
        <v>26</v>
      </c>
      <c r="B100" s="4" t="s">
        <v>72</v>
      </c>
      <c r="C100" s="4" t="s">
        <v>62</v>
      </c>
      <c r="D100" s="5">
        <v>683</v>
      </c>
      <c r="E100" s="5">
        <v>607</v>
      </c>
      <c r="F100" s="5">
        <v>484</v>
      </c>
      <c r="G100" s="5">
        <v>527</v>
      </c>
    </row>
    <row r="101" spans="1:7" ht="14.25" customHeight="1">
      <c r="A101" s="4" t="s">
        <v>26</v>
      </c>
      <c r="B101" s="4" t="s">
        <v>72</v>
      </c>
      <c r="C101" s="4" t="s">
        <v>60</v>
      </c>
      <c r="D101" s="5">
        <v>564</v>
      </c>
      <c r="E101" s="5">
        <v>598</v>
      </c>
      <c r="F101" s="5">
        <v>467</v>
      </c>
      <c r="G101" s="5">
        <v>423</v>
      </c>
    </row>
    <row r="102" spans="1:7" ht="14.25" customHeight="1">
      <c r="A102" s="4" t="s">
        <v>27</v>
      </c>
      <c r="B102" s="4" t="s">
        <v>72</v>
      </c>
      <c r="C102" s="7" t="s">
        <v>65</v>
      </c>
      <c r="D102" s="5">
        <v>7572</v>
      </c>
      <c r="E102" s="5">
        <v>7415</v>
      </c>
      <c r="F102" s="5">
        <v>6606</v>
      </c>
      <c r="G102" s="5">
        <v>6425</v>
      </c>
    </row>
    <row r="103" spans="1:7" ht="14.25" customHeight="1">
      <c r="A103" s="4" t="s">
        <v>27</v>
      </c>
      <c r="B103" s="4" t="s">
        <v>72</v>
      </c>
      <c r="C103" s="4" t="s">
        <v>64</v>
      </c>
      <c r="D103" s="5">
        <v>3997</v>
      </c>
      <c r="E103" s="5">
        <v>3796</v>
      </c>
      <c r="F103" s="5">
        <v>3163</v>
      </c>
      <c r="G103" s="5">
        <v>3292</v>
      </c>
    </row>
    <row r="104" spans="1:7" ht="14.25" customHeight="1">
      <c r="A104" s="4" t="s">
        <v>27</v>
      </c>
      <c r="B104" s="4" t="s">
        <v>72</v>
      </c>
      <c r="C104" s="4" t="s">
        <v>63</v>
      </c>
      <c r="D104" s="5">
        <v>1862</v>
      </c>
      <c r="E104" s="5">
        <v>1896</v>
      </c>
      <c r="F104" s="5">
        <v>1620</v>
      </c>
      <c r="G104" s="5">
        <v>1620</v>
      </c>
    </row>
    <row r="105" spans="1:7" ht="14.25" customHeight="1">
      <c r="A105" s="4" t="s">
        <v>27</v>
      </c>
      <c r="B105" s="4" t="s">
        <v>72</v>
      </c>
      <c r="C105" s="4" t="s">
        <v>62</v>
      </c>
      <c r="D105" s="5">
        <v>894</v>
      </c>
      <c r="E105" s="5">
        <v>889</v>
      </c>
      <c r="F105" s="5">
        <v>881</v>
      </c>
      <c r="G105" s="5">
        <v>755</v>
      </c>
    </row>
    <row r="106" spans="1:7" ht="14.25" customHeight="1">
      <c r="A106" s="4" t="s">
        <v>27</v>
      </c>
      <c r="B106" s="4" t="s">
        <v>72</v>
      </c>
      <c r="C106" s="4" t="s">
        <v>60</v>
      </c>
      <c r="D106" s="5">
        <v>819</v>
      </c>
      <c r="E106" s="5">
        <v>834</v>
      </c>
      <c r="F106" s="5">
        <v>942</v>
      </c>
      <c r="G106" s="5">
        <v>758</v>
      </c>
    </row>
    <row r="107" spans="1:7" ht="14.25" customHeight="1">
      <c r="A107" s="4" t="s">
        <v>28</v>
      </c>
      <c r="B107" s="4" t="s">
        <v>72</v>
      </c>
      <c r="C107" s="7" t="s">
        <v>65</v>
      </c>
      <c r="D107" s="5">
        <v>13914</v>
      </c>
      <c r="E107" s="5">
        <v>12792</v>
      </c>
      <c r="F107" s="5">
        <v>11460</v>
      </c>
      <c r="G107" s="5">
        <v>11599</v>
      </c>
    </row>
    <row r="108" spans="1:7" ht="14.25" customHeight="1">
      <c r="A108" s="4" t="s">
        <v>28</v>
      </c>
      <c r="B108" s="4" t="s">
        <v>72</v>
      </c>
      <c r="C108" s="4" t="s">
        <v>64</v>
      </c>
      <c r="D108" s="5">
        <v>6797</v>
      </c>
      <c r="E108" s="5">
        <v>6050</v>
      </c>
      <c r="F108" s="5">
        <v>5050</v>
      </c>
      <c r="G108" s="5">
        <v>5018</v>
      </c>
    </row>
    <row r="109" spans="1:7" ht="14.25" customHeight="1">
      <c r="A109" s="4" t="s">
        <v>28</v>
      </c>
      <c r="B109" s="4" t="s">
        <v>72</v>
      </c>
      <c r="C109" s="4" t="s">
        <v>63</v>
      </c>
      <c r="D109" s="5">
        <v>3532</v>
      </c>
      <c r="E109" s="5">
        <v>3304</v>
      </c>
      <c r="F109" s="5">
        <v>3107</v>
      </c>
      <c r="G109" s="5">
        <v>3155</v>
      </c>
    </row>
    <row r="110" spans="1:7" ht="14.25" customHeight="1">
      <c r="A110" s="4" t="s">
        <v>28</v>
      </c>
      <c r="B110" s="4" t="s">
        <v>72</v>
      </c>
      <c r="C110" s="4" t="s">
        <v>62</v>
      </c>
      <c r="D110" s="5">
        <v>1893</v>
      </c>
      <c r="E110" s="5">
        <v>1824</v>
      </c>
      <c r="F110" s="5">
        <v>1731</v>
      </c>
      <c r="G110" s="5">
        <v>1785</v>
      </c>
    </row>
    <row r="111" spans="1:7" ht="14.25" customHeight="1">
      <c r="A111" s="4" t="s">
        <v>28</v>
      </c>
      <c r="B111" s="4" t="s">
        <v>72</v>
      </c>
      <c r="C111" s="4" t="s">
        <v>60</v>
      </c>
      <c r="D111" s="5">
        <v>1692</v>
      </c>
      <c r="E111" s="5">
        <v>1614</v>
      </c>
      <c r="F111" s="5">
        <v>1572</v>
      </c>
      <c r="G111" s="5">
        <v>1641</v>
      </c>
    </row>
    <row r="112" spans="1:7" ht="14.25" customHeight="1">
      <c r="A112" s="4" t="s">
        <v>29</v>
      </c>
      <c r="B112" s="4" t="s">
        <v>72</v>
      </c>
      <c r="C112" s="7" t="s">
        <v>65</v>
      </c>
      <c r="D112" s="5">
        <v>2739</v>
      </c>
      <c r="E112" s="5">
        <v>2603</v>
      </c>
      <c r="F112" s="5">
        <v>2372</v>
      </c>
      <c r="G112" s="5">
        <v>2135</v>
      </c>
    </row>
    <row r="113" spans="1:7" ht="14.25" customHeight="1">
      <c r="A113" s="4" t="s">
        <v>29</v>
      </c>
      <c r="B113" s="4" t="s">
        <v>72</v>
      </c>
      <c r="C113" s="4" t="s">
        <v>64</v>
      </c>
      <c r="D113" s="5">
        <v>1290</v>
      </c>
      <c r="E113" s="5">
        <v>1234</v>
      </c>
      <c r="F113" s="5">
        <v>1044</v>
      </c>
      <c r="G113" s="5">
        <v>864</v>
      </c>
    </row>
    <row r="114" spans="1:7" ht="14.25" customHeight="1">
      <c r="A114" s="4" t="s">
        <v>29</v>
      </c>
      <c r="B114" s="4" t="s">
        <v>72</v>
      </c>
      <c r="C114" s="4" t="s">
        <v>63</v>
      </c>
      <c r="D114" s="5">
        <v>670</v>
      </c>
      <c r="E114" s="5">
        <v>622</v>
      </c>
      <c r="F114" s="5">
        <v>555</v>
      </c>
      <c r="G114" s="5">
        <v>525</v>
      </c>
    </row>
    <row r="115" spans="1:7" ht="14.25" customHeight="1">
      <c r="A115" s="4" t="s">
        <v>29</v>
      </c>
      <c r="B115" s="4" t="s">
        <v>72</v>
      </c>
      <c r="C115" s="4" t="s">
        <v>62</v>
      </c>
      <c r="D115" s="5">
        <v>333</v>
      </c>
      <c r="E115" s="5">
        <v>334</v>
      </c>
      <c r="F115" s="5">
        <v>365</v>
      </c>
      <c r="G115" s="5">
        <v>322</v>
      </c>
    </row>
    <row r="116" spans="1:7" ht="14.25" customHeight="1">
      <c r="A116" s="4" t="s">
        <v>29</v>
      </c>
      <c r="B116" s="4" t="s">
        <v>72</v>
      </c>
      <c r="C116" s="4" t="s">
        <v>60</v>
      </c>
      <c r="D116" s="5">
        <v>446</v>
      </c>
      <c r="E116" s="5">
        <v>414</v>
      </c>
      <c r="F116" s="5">
        <v>408</v>
      </c>
      <c r="G116" s="5">
        <v>424</v>
      </c>
    </row>
    <row r="117" spans="1:7" ht="14.25" customHeight="1">
      <c r="A117" s="4" t="s">
        <v>30</v>
      </c>
      <c r="B117" s="4" t="s">
        <v>72</v>
      </c>
      <c r="C117" s="7" t="s">
        <v>65</v>
      </c>
      <c r="D117" s="5">
        <v>6002</v>
      </c>
      <c r="E117" s="5">
        <v>5511</v>
      </c>
      <c r="F117" s="5">
        <v>4679</v>
      </c>
      <c r="G117" s="5">
        <v>4661</v>
      </c>
    </row>
    <row r="118" spans="1:7" ht="14.25" customHeight="1">
      <c r="A118" s="4" t="s">
        <v>30</v>
      </c>
      <c r="B118" s="4" t="s">
        <v>72</v>
      </c>
      <c r="C118" s="4" t="s">
        <v>64</v>
      </c>
      <c r="D118" s="5">
        <v>2492</v>
      </c>
      <c r="E118" s="5">
        <v>2163</v>
      </c>
      <c r="F118" s="5">
        <v>1779</v>
      </c>
      <c r="G118" s="5">
        <v>1810</v>
      </c>
    </row>
    <row r="119" spans="1:7" ht="14.25" customHeight="1">
      <c r="A119" s="4" t="s">
        <v>30</v>
      </c>
      <c r="B119" s="4" t="s">
        <v>72</v>
      </c>
      <c r="C119" s="4" t="s">
        <v>63</v>
      </c>
      <c r="D119" s="5">
        <v>1570</v>
      </c>
      <c r="E119" s="5">
        <v>1540</v>
      </c>
      <c r="F119" s="5">
        <v>1324</v>
      </c>
      <c r="G119" s="5">
        <v>1233</v>
      </c>
    </row>
    <row r="120" spans="1:7" ht="14.25" customHeight="1">
      <c r="A120" s="4" t="s">
        <v>30</v>
      </c>
      <c r="B120" s="4" t="s">
        <v>72</v>
      </c>
      <c r="C120" s="4" t="s">
        <v>62</v>
      </c>
      <c r="D120" s="5">
        <v>909</v>
      </c>
      <c r="E120" s="5">
        <v>878</v>
      </c>
      <c r="F120" s="5">
        <v>775</v>
      </c>
      <c r="G120" s="5">
        <v>777</v>
      </c>
    </row>
    <row r="121" spans="1:7" ht="14.25" customHeight="1">
      <c r="A121" s="4" t="s">
        <v>30</v>
      </c>
      <c r="B121" s="4" t="s">
        <v>72</v>
      </c>
      <c r="C121" s="4" t="s">
        <v>60</v>
      </c>
      <c r="D121" s="5">
        <v>1031</v>
      </c>
      <c r="E121" s="5">
        <v>931</v>
      </c>
      <c r="F121" s="5">
        <v>801</v>
      </c>
      <c r="G121" s="5">
        <v>841</v>
      </c>
    </row>
    <row r="122" spans="1:7" ht="14.25" customHeight="1">
      <c r="A122" s="4" t="s">
        <v>31</v>
      </c>
      <c r="B122" s="4" t="s">
        <v>72</v>
      </c>
      <c r="C122" s="7" t="s">
        <v>65</v>
      </c>
      <c r="D122" s="5">
        <v>2342</v>
      </c>
      <c r="E122" s="5">
        <v>2233</v>
      </c>
      <c r="F122" s="5">
        <v>2058</v>
      </c>
      <c r="G122" s="5">
        <v>2026</v>
      </c>
    </row>
    <row r="123" spans="1:7" ht="14.25" customHeight="1">
      <c r="A123" s="4" t="s">
        <v>31</v>
      </c>
      <c r="B123" s="4" t="s">
        <v>72</v>
      </c>
      <c r="C123" s="4" t="s">
        <v>64</v>
      </c>
      <c r="D123" s="5">
        <v>1068</v>
      </c>
      <c r="E123" s="5">
        <v>1003</v>
      </c>
      <c r="F123" s="5">
        <v>970</v>
      </c>
      <c r="G123" s="5">
        <v>1023</v>
      </c>
    </row>
    <row r="124" spans="1:7" ht="14.25" customHeight="1">
      <c r="A124" s="4" t="s">
        <v>31</v>
      </c>
      <c r="B124" s="4" t="s">
        <v>72</v>
      </c>
      <c r="C124" s="4" t="s">
        <v>63</v>
      </c>
      <c r="D124" s="5">
        <v>572</v>
      </c>
      <c r="E124" s="5">
        <v>572</v>
      </c>
      <c r="F124" s="5">
        <v>563</v>
      </c>
      <c r="G124" s="5">
        <v>526</v>
      </c>
    </row>
    <row r="125" spans="1:7" ht="14.25" customHeight="1">
      <c r="A125" s="4" t="s">
        <v>31</v>
      </c>
      <c r="B125" s="4" t="s">
        <v>72</v>
      </c>
      <c r="C125" s="4" t="s">
        <v>62</v>
      </c>
      <c r="D125" s="5">
        <v>334</v>
      </c>
      <c r="E125" s="5">
        <v>343</v>
      </c>
      <c r="F125" s="5">
        <v>263</v>
      </c>
      <c r="G125" s="5">
        <v>243</v>
      </c>
    </row>
    <row r="126" spans="1:7" ht="14.25" customHeight="1">
      <c r="A126" s="4" t="s">
        <v>31</v>
      </c>
      <c r="B126" s="4" t="s">
        <v>72</v>
      </c>
      <c r="C126" s="4" t="s">
        <v>60</v>
      </c>
      <c r="D126" s="5">
        <v>368</v>
      </c>
      <c r="E126" s="5">
        <v>315</v>
      </c>
      <c r="F126" s="5">
        <v>262</v>
      </c>
      <c r="G126" s="5">
        <v>234</v>
      </c>
    </row>
    <row r="127" spans="1:7" ht="14.25" customHeight="1">
      <c r="A127" s="4" t="s">
        <v>32</v>
      </c>
      <c r="B127" s="4" t="s">
        <v>72</v>
      </c>
      <c r="C127" s="7" t="s">
        <v>65</v>
      </c>
      <c r="D127" s="5">
        <v>8260</v>
      </c>
      <c r="E127" s="5">
        <v>7356</v>
      </c>
      <c r="F127" s="5">
        <v>6432</v>
      </c>
      <c r="G127" s="5">
        <v>6667</v>
      </c>
    </row>
    <row r="128" spans="1:7" ht="14.25" customHeight="1">
      <c r="A128" s="4" t="s">
        <v>32</v>
      </c>
      <c r="B128" s="4" t="s">
        <v>72</v>
      </c>
      <c r="C128" s="4" t="s">
        <v>64</v>
      </c>
      <c r="D128" s="5">
        <v>3063</v>
      </c>
      <c r="E128" s="5">
        <v>2878</v>
      </c>
      <c r="F128" s="5">
        <v>2497</v>
      </c>
      <c r="G128" s="5">
        <v>2699</v>
      </c>
    </row>
    <row r="129" spans="1:7" ht="14.25" customHeight="1">
      <c r="A129" s="4" t="s">
        <v>32</v>
      </c>
      <c r="B129" s="4" t="s">
        <v>72</v>
      </c>
      <c r="C129" s="4" t="s">
        <v>63</v>
      </c>
      <c r="D129" s="5">
        <v>2091</v>
      </c>
      <c r="E129" s="5">
        <v>1855</v>
      </c>
      <c r="F129" s="5">
        <v>1739</v>
      </c>
      <c r="G129" s="5">
        <v>1865</v>
      </c>
    </row>
    <row r="130" spans="1:7" ht="14.25" customHeight="1">
      <c r="A130" s="4" t="s">
        <v>32</v>
      </c>
      <c r="B130" s="4" t="s">
        <v>72</v>
      </c>
      <c r="C130" s="4" t="s">
        <v>62</v>
      </c>
      <c r="D130" s="5">
        <v>1420</v>
      </c>
      <c r="E130" s="5">
        <v>1283</v>
      </c>
      <c r="F130" s="5">
        <v>1138</v>
      </c>
      <c r="G130" s="5">
        <v>1117</v>
      </c>
    </row>
    <row r="131" spans="1:7" ht="14.25" customHeight="1">
      <c r="A131" s="4" t="s">
        <v>32</v>
      </c>
      <c r="B131" s="4" t="s">
        <v>72</v>
      </c>
      <c r="C131" s="4" t="s">
        <v>60</v>
      </c>
      <c r="D131" s="5">
        <v>1686</v>
      </c>
      <c r="E131" s="5">
        <v>1340</v>
      </c>
      <c r="F131" s="5">
        <v>1058</v>
      </c>
      <c r="G131" s="5">
        <v>986</v>
      </c>
    </row>
    <row r="132" spans="1:7" ht="14.25" customHeight="1">
      <c r="A132" s="4" t="s">
        <v>33</v>
      </c>
      <c r="B132" s="4" t="s">
        <v>72</v>
      </c>
      <c r="C132" s="7" t="s">
        <v>65</v>
      </c>
      <c r="D132" s="5">
        <v>4637</v>
      </c>
      <c r="E132" s="5">
        <v>4268</v>
      </c>
      <c r="F132" s="5">
        <v>3602</v>
      </c>
      <c r="G132" s="5">
        <v>3553</v>
      </c>
    </row>
    <row r="133" spans="1:7" ht="14.25" customHeight="1">
      <c r="A133" s="4" t="s">
        <v>33</v>
      </c>
      <c r="B133" s="4" t="s">
        <v>72</v>
      </c>
      <c r="C133" s="4" t="s">
        <v>64</v>
      </c>
      <c r="D133" s="5">
        <v>1983</v>
      </c>
      <c r="E133" s="5">
        <v>1818</v>
      </c>
      <c r="F133" s="5">
        <v>1357</v>
      </c>
      <c r="G133" s="5">
        <v>1385</v>
      </c>
    </row>
    <row r="134" spans="1:7" ht="14.25" customHeight="1">
      <c r="A134" s="4" t="s">
        <v>33</v>
      </c>
      <c r="B134" s="4" t="s">
        <v>72</v>
      </c>
      <c r="C134" s="4" t="s">
        <v>63</v>
      </c>
      <c r="D134" s="5">
        <v>1281</v>
      </c>
      <c r="E134" s="5">
        <v>1060</v>
      </c>
      <c r="F134" s="5">
        <v>977</v>
      </c>
      <c r="G134" s="5">
        <v>894</v>
      </c>
    </row>
    <row r="135" spans="1:7" ht="14.25" customHeight="1">
      <c r="A135" s="4" t="s">
        <v>33</v>
      </c>
      <c r="B135" s="4" t="s">
        <v>72</v>
      </c>
      <c r="C135" s="4" t="s">
        <v>62</v>
      </c>
      <c r="D135" s="5">
        <v>680</v>
      </c>
      <c r="E135" s="5">
        <v>689</v>
      </c>
      <c r="F135" s="5">
        <v>622</v>
      </c>
      <c r="G135" s="5">
        <v>598</v>
      </c>
    </row>
    <row r="136" spans="1:7" ht="14.25" customHeight="1">
      <c r="A136" s="4" t="s">
        <v>33</v>
      </c>
      <c r="B136" s="4" t="s">
        <v>72</v>
      </c>
      <c r="C136" s="4" t="s">
        <v>60</v>
      </c>
      <c r="D136" s="5">
        <v>693</v>
      </c>
      <c r="E136" s="5">
        <v>701</v>
      </c>
      <c r="F136" s="5">
        <v>646</v>
      </c>
      <c r="G136" s="5">
        <v>676</v>
      </c>
    </row>
    <row r="137" spans="1:7" ht="14.25" customHeight="1">
      <c r="A137" s="4" t="s">
        <v>34</v>
      </c>
      <c r="B137" s="4" t="s">
        <v>72</v>
      </c>
      <c r="C137" s="7" t="s">
        <v>65</v>
      </c>
      <c r="D137" s="5">
        <v>4527</v>
      </c>
      <c r="E137" s="5">
        <v>4478</v>
      </c>
      <c r="F137" s="5">
        <v>3640</v>
      </c>
      <c r="G137" s="5">
        <v>3934</v>
      </c>
    </row>
    <row r="138" spans="1:7" ht="14.25" customHeight="1">
      <c r="A138" s="4" t="s">
        <v>34</v>
      </c>
      <c r="B138" s="4" t="s">
        <v>72</v>
      </c>
      <c r="C138" s="4" t="s">
        <v>64</v>
      </c>
      <c r="D138" s="5">
        <v>2785</v>
      </c>
      <c r="E138" s="5">
        <v>2768</v>
      </c>
      <c r="F138" s="5">
        <v>2266</v>
      </c>
      <c r="G138" s="5">
        <v>2371</v>
      </c>
    </row>
    <row r="139" spans="1:7" ht="14.25" customHeight="1">
      <c r="A139" s="4" t="s">
        <v>34</v>
      </c>
      <c r="B139" s="4" t="s">
        <v>72</v>
      </c>
      <c r="C139" s="4" t="s">
        <v>63</v>
      </c>
      <c r="D139" s="5">
        <v>1018</v>
      </c>
      <c r="E139" s="5">
        <v>1025</v>
      </c>
      <c r="F139" s="5">
        <v>793</v>
      </c>
      <c r="G139" s="5">
        <v>916</v>
      </c>
    </row>
    <row r="140" spans="1:7" ht="14.25" customHeight="1">
      <c r="A140" s="4" t="s">
        <v>34</v>
      </c>
      <c r="B140" s="4" t="s">
        <v>72</v>
      </c>
      <c r="C140" s="4" t="s">
        <v>62</v>
      </c>
      <c r="D140" s="5">
        <v>416</v>
      </c>
      <c r="E140" s="5">
        <v>396</v>
      </c>
      <c r="F140" s="5">
        <v>336</v>
      </c>
      <c r="G140" s="5">
        <v>370</v>
      </c>
    </row>
    <row r="141" spans="1:7" ht="14.25" customHeight="1">
      <c r="A141" s="4" t="s">
        <v>34</v>
      </c>
      <c r="B141" s="4" t="s">
        <v>72</v>
      </c>
      <c r="C141" s="4" t="s">
        <v>60</v>
      </c>
      <c r="D141" s="5">
        <v>308</v>
      </c>
      <c r="E141" s="5">
        <v>289</v>
      </c>
      <c r="F141" s="5">
        <v>245</v>
      </c>
      <c r="G141" s="5">
        <v>277</v>
      </c>
    </row>
    <row r="142" spans="1:7" ht="14.25" customHeight="1">
      <c r="A142" s="4" t="s">
        <v>35</v>
      </c>
      <c r="B142" s="4" t="s">
        <v>72</v>
      </c>
      <c r="C142" s="7" t="s">
        <v>65</v>
      </c>
      <c r="D142" s="5">
        <v>3195</v>
      </c>
      <c r="E142" s="5">
        <v>2865</v>
      </c>
      <c r="F142" s="5">
        <v>2700</v>
      </c>
      <c r="G142" s="5">
        <v>2518</v>
      </c>
    </row>
    <row r="143" spans="1:7" ht="14.25" customHeight="1">
      <c r="A143" s="4" t="s">
        <v>35</v>
      </c>
      <c r="B143" s="4" t="s">
        <v>72</v>
      </c>
      <c r="C143" s="4" t="s">
        <v>64</v>
      </c>
      <c r="D143" s="5">
        <v>1637</v>
      </c>
      <c r="E143" s="5">
        <v>1427</v>
      </c>
      <c r="F143" s="5">
        <v>1453</v>
      </c>
      <c r="G143" s="5">
        <v>1426</v>
      </c>
    </row>
    <row r="144" spans="1:7" ht="14.25" customHeight="1">
      <c r="A144" s="4" t="s">
        <v>35</v>
      </c>
      <c r="B144" s="4" t="s">
        <v>72</v>
      </c>
      <c r="C144" s="4" t="s">
        <v>63</v>
      </c>
      <c r="D144" s="5">
        <v>850</v>
      </c>
      <c r="E144" s="5">
        <v>816</v>
      </c>
      <c r="F144" s="5">
        <v>694</v>
      </c>
      <c r="G144" s="5">
        <v>641</v>
      </c>
    </row>
    <row r="145" spans="1:7" ht="14.25" customHeight="1">
      <c r="A145" s="4" t="s">
        <v>35</v>
      </c>
      <c r="B145" s="4" t="s">
        <v>72</v>
      </c>
      <c r="C145" s="4" t="s">
        <v>62</v>
      </c>
      <c r="D145" s="5">
        <v>377</v>
      </c>
      <c r="E145" s="5">
        <v>352</v>
      </c>
      <c r="F145" s="5">
        <v>315</v>
      </c>
      <c r="G145" s="5">
        <v>272</v>
      </c>
    </row>
    <row r="146" spans="1:7" ht="14.25" customHeight="1">
      <c r="A146" s="4" t="s">
        <v>35</v>
      </c>
      <c r="B146" s="4" t="s">
        <v>72</v>
      </c>
      <c r="C146" s="4" t="s">
        <v>60</v>
      </c>
      <c r="D146" s="5">
        <v>331</v>
      </c>
      <c r="E146" s="5">
        <v>270</v>
      </c>
      <c r="F146" s="5">
        <v>238</v>
      </c>
      <c r="G146" s="5">
        <v>179</v>
      </c>
    </row>
    <row r="147" spans="1:7" ht="14.25" customHeight="1">
      <c r="A147" s="4" t="s">
        <v>36</v>
      </c>
      <c r="B147" s="4" t="s">
        <v>72</v>
      </c>
      <c r="C147" s="7" t="s">
        <v>65</v>
      </c>
      <c r="D147" s="5">
        <v>58221</v>
      </c>
      <c r="E147" s="5">
        <v>53226</v>
      </c>
      <c r="F147" s="5">
        <v>49103</v>
      </c>
      <c r="G147" s="5">
        <v>47089</v>
      </c>
    </row>
    <row r="148" spans="1:7" ht="14.25" customHeight="1">
      <c r="A148" s="4" t="s">
        <v>36</v>
      </c>
      <c r="B148" s="4" t="s">
        <v>72</v>
      </c>
      <c r="C148" s="4" t="s">
        <v>64</v>
      </c>
      <c r="D148" s="5">
        <v>22779</v>
      </c>
      <c r="E148" s="5">
        <v>20373</v>
      </c>
      <c r="F148" s="5">
        <v>19122</v>
      </c>
      <c r="G148" s="5">
        <v>19383</v>
      </c>
    </row>
    <row r="149" spans="1:7" ht="14.25" customHeight="1">
      <c r="A149" s="4" t="s">
        <v>36</v>
      </c>
      <c r="B149" s="4" t="s">
        <v>72</v>
      </c>
      <c r="C149" s="4" t="s">
        <v>63</v>
      </c>
      <c r="D149" s="5">
        <v>15474</v>
      </c>
      <c r="E149" s="5">
        <v>14126</v>
      </c>
      <c r="F149" s="5">
        <v>13372</v>
      </c>
      <c r="G149" s="5">
        <v>12837</v>
      </c>
    </row>
    <row r="150" spans="1:7" ht="14.25" customHeight="1">
      <c r="A150" s="4" t="s">
        <v>36</v>
      </c>
      <c r="B150" s="4" t="s">
        <v>72</v>
      </c>
      <c r="C150" s="4" t="s">
        <v>62</v>
      </c>
      <c r="D150" s="5">
        <v>9704</v>
      </c>
      <c r="E150" s="5">
        <v>9039</v>
      </c>
      <c r="F150" s="5">
        <v>8328</v>
      </c>
      <c r="G150" s="5">
        <v>7698</v>
      </c>
    </row>
    <row r="151" spans="1:7" ht="14.25" customHeight="1">
      <c r="A151" s="4" t="s">
        <v>36</v>
      </c>
      <c r="B151" s="4" t="s">
        <v>72</v>
      </c>
      <c r="C151" s="4" t="s">
        <v>60</v>
      </c>
      <c r="D151" s="5">
        <v>10264</v>
      </c>
      <c r="E151" s="5">
        <v>9688</v>
      </c>
      <c r="F151" s="5">
        <v>8281</v>
      </c>
      <c r="G151" s="5">
        <v>7172</v>
      </c>
    </row>
    <row r="152" spans="1:7" ht="14.25" customHeight="1">
      <c r="A152" s="4" t="s">
        <v>37</v>
      </c>
      <c r="B152" s="4" t="s">
        <v>72</v>
      </c>
      <c r="C152" s="7" t="s">
        <v>65</v>
      </c>
      <c r="D152" s="5">
        <v>1038</v>
      </c>
      <c r="E152" s="5">
        <v>926</v>
      </c>
      <c r="F152" s="5">
        <v>895</v>
      </c>
      <c r="G152" s="5">
        <v>957</v>
      </c>
    </row>
    <row r="153" spans="1:7" ht="14.25" customHeight="1">
      <c r="A153" s="4" t="s">
        <v>37</v>
      </c>
      <c r="B153" s="4" t="s">
        <v>72</v>
      </c>
      <c r="C153" s="4" t="s">
        <v>64</v>
      </c>
      <c r="D153" s="5">
        <v>459</v>
      </c>
      <c r="E153" s="5">
        <v>441</v>
      </c>
      <c r="F153" s="5">
        <v>435</v>
      </c>
      <c r="G153" s="5">
        <v>422</v>
      </c>
    </row>
    <row r="154" spans="1:7" ht="14.25" customHeight="1">
      <c r="A154" s="4" t="s">
        <v>37</v>
      </c>
      <c r="B154" s="4" t="s">
        <v>72</v>
      </c>
      <c r="C154" s="4" t="s">
        <v>63</v>
      </c>
      <c r="D154" s="5">
        <v>259</v>
      </c>
      <c r="E154" s="5">
        <v>233</v>
      </c>
      <c r="F154" s="5">
        <v>218</v>
      </c>
      <c r="G154" s="5">
        <v>262</v>
      </c>
    </row>
    <row r="155" spans="1:7" ht="14.25" customHeight="1">
      <c r="A155" s="4" t="s">
        <v>37</v>
      </c>
      <c r="B155" s="4" t="s">
        <v>72</v>
      </c>
      <c r="C155" s="4" t="s">
        <v>62</v>
      </c>
      <c r="D155" s="5">
        <v>167</v>
      </c>
      <c r="E155" s="5">
        <v>119</v>
      </c>
      <c r="F155" s="5">
        <v>125</v>
      </c>
      <c r="G155" s="5">
        <v>142</v>
      </c>
    </row>
    <row r="156" spans="1:7" ht="14.25" customHeight="1">
      <c r="A156" s="4" t="s">
        <v>37</v>
      </c>
      <c r="B156" s="4" t="s">
        <v>72</v>
      </c>
      <c r="C156" s="4" t="s">
        <v>60</v>
      </c>
      <c r="D156" s="5">
        <v>153</v>
      </c>
      <c r="E156" s="5">
        <v>133</v>
      </c>
      <c r="F156" s="5">
        <v>117</v>
      </c>
      <c r="G156" s="5">
        <v>131</v>
      </c>
    </row>
    <row r="157" spans="1:7" ht="14.25" customHeight="1">
      <c r="A157" s="4" t="s">
        <v>38</v>
      </c>
      <c r="B157" s="4" t="s">
        <v>72</v>
      </c>
      <c r="C157" s="7" t="s">
        <v>65</v>
      </c>
      <c r="D157" s="5">
        <v>17117</v>
      </c>
      <c r="E157" s="5">
        <v>15043</v>
      </c>
      <c r="F157" s="5">
        <v>13619</v>
      </c>
      <c r="G157" s="5">
        <v>14009</v>
      </c>
    </row>
    <row r="158" spans="1:7" ht="14.25" customHeight="1">
      <c r="A158" s="4" t="s">
        <v>38</v>
      </c>
      <c r="B158" s="4" t="s">
        <v>72</v>
      </c>
      <c r="C158" s="4" t="s">
        <v>64</v>
      </c>
      <c r="D158" s="5">
        <v>8281</v>
      </c>
      <c r="E158" s="5">
        <v>7204</v>
      </c>
      <c r="F158" s="5">
        <v>6446</v>
      </c>
      <c r="G158" s="5">
        <v>6921</v>
      </c>
    </row>
    <row r="159" spans="1:7" ht="14.25" customHeight="1">
      <c r="A159" s="4" t="s">
        <v>38</v>
      </c>
      <c r="B159" s="4" t="s">
        <v>72</v>
      </c>
      <c r="C159" s="4" t="s">
        <v>63</v>
      </c>
      <c r="D159" s="5">
        <v>4482</v>
      </c>
      <c r="E159" s="5">
        <v>4030</v>
      </c>
      <c r="F159" s="5">
        <v>3672</v>
      </c>
      <c r="G159" s="5">
        <v>3619</v>
      </c>
    </row>
    <row r="160" spans="1:7" ht="14.25" customHeight="1">
      <c r="A160" s="4" t="s">
        <v>38</v>
      </c>
      <c r="B160" s="4" t="s">
        <v>72</v>
      </c>
      <c r="C160" s="4" t="s">
        <v>62</v>
      </c>
      <c r="D160" s="5">
        <v>2286</v>
      </c>
      <c r="E160" s="5">
        <v>2020</v>
      </c>
      <c r="F160" s="5">
        <v>1894</v>
      </c>
      <c r="G160" s="5">
        <v>1948</v>
      </c>
    </row>
    <row r="161" spans="1:7" ht="14.25" customHeight="1">
      <c r="A161" s="4" t="s">
        <v>38</v>
      </c>
      <c r="B161" s="4" t="s">
        <v>72</v>
      </c>
      <c r="C161" s="4" t="s">
        <v>60</v>
      </c>
      <c r="D161" s="5">
        <v>2069</v>
      </c>
      <c r="E161" s="5">
        <v>1789</v>
      </c>
      <c r="F161" s="5">
        <v>1607</v>
      </c>
      <c r="G161" s="5">
        <v>1521</v>
      </c>
    </row>
    <row r="162" spans="1:7" ht="14.25" customHeight="1">
      <c r="A162" s="4" t="s">
        <v>39</v>
      </c>
      <c r="B162" s="4" t="s">
        <v>72</v>
      </c>
      <c r="C162" s="7" t="s">
        <v>65</v>
      </c>
      <c r="D162" s="5">
        <v>16376</v>
      </c>
      <c r="E162" s="5">
        <v>15990</v>
      </c>
      <c r="F162" s="5">
        <v>13945</v>
      </c>
      <c r="G162" s="5">
        <v>14041</v>
      </c>
    </row>
    <row r="163" spans="1:7" ht="14.25" customHeight="1">
      <c r="A163" s="4" t="s">
        <v>39</v>
      </c>
      <c r="B163" s="4" t="s">
        <v>72</v>
      </c>
      <c r="C163" s="4" t="s">
        <v>64</v>
      </c>
      <c r="D163" s="5">
        <v>7928</v>
      </c>
      <c r="E163" s="5">
        <v>7268</v>
      </c>
      <c r="F163" s="5">
        <v>5908</v>
      </c>
      <c r="G163" s="5">
        <v>5843</v>
      </c>
    </row>
    <row r="164" spans="1:7" ht="14.25" customHeight="1">
      <c r="A164" s="4" t="s">
        <v>39</v>
      </c>
      <c r="B164" s="4" t="s">
        <v>72</v>
      </c>
      <c r="C164" s="4" t="s">
        <v>63</v>
      </c>
      <c r="D164" s="5">
        <v>4221</v>
      </c>
      <c r="E164" s="5">
        <v>4220</v>
      </c>
      <c r="F164" s="5">
        <v>3672</v>
      </c>
      <c r="G164" s="5">
        <v>3720</v>
      </c>
    </row>
    <row r="165" spans="1:7" ht="14.25" customHeight="1">
      <c r="A165" s="4" t="s">
        <v>39</v>
      </c>
      <c r="B165" s="4" t="s">
        <v>72</v>
      </c>
      <c r="C165" s="4" t="s">
        <v>62</v>
      </c>
      <c r="D165" s="5">
        <v>2087</v>
      </c>
      <c r="E165" s="5">
        <v>2210</v>
      </c>
      <c r="F165" s="5">
        <v>2095</v>
      </c>
      <c r="G165" s="5">
        <v>2114</v>
      </c>
    </row>
    <row r="166" spans="1:7" ht="14.25" customHeight="1">
      <c r="A166" s="4" t="s">
        <v>39</v>
      </c>
      <c r="B166" s="4" t="s">
        <v>72</v>
      </c>
      <c r="C166" s="4" t="s">
        <v>60</v>
      </c>
      <c r="D166" s="5">
        <v>2140</v>
      </c>
      <c r="E166" s="5">
        <v>2292</v>
      </c>
      <c r="F166" s="5">
        <v>2271</v>
      </c>
      <c r="G166" s="5">
        <v>2364</v>
      </c>
    </row>
    <row r="167" spans="1:7" ht="14.25" customHeight="1">
      <c r="A167" s="4" t="s">
        <v>40</v>
      </c>
      <c r="B167" s="4" t="s">
        <v>72</v>
      </c>
      <c r="C167" s="7" t="s">
        <v>65</v>
      </c>
      <c r="D167" s="5">
        <v>6169</v>
      </c>
      <c r="E167" s="5">
        <v>5815</v>
      </c>
      <c r="F167" s="5">
        <v>5028</v>
      </c>
      <c r="G167" s="5">
        <v>4971</v>
      </c>
    </row>
    <row r="168" spans="1:7" ht="14.25" customHeight="1">
      <c r="A168" s="4" t="s">
        <v>40</v>
      </c>
      <c r="B168" s="4" t="s">
        <v>72</v>
      </c>
      <c r="C168" s="4" t="s">
        <v>64</v>
      </c>
      <c r="D168" s="5">
        <v>2617</v>
      </c>
      <c r="E168" s="5">
        <v>2433</v>
      </c>
      <c r="F168" s="5">
        <v>2016</v>
      </c>
      <c r="G168" s="5">
        <v>2198</v>
      </c>
    </row>
    <row r="169" spans="1:7" ht="14.25" customHeight="1">
      <c r="A169" s="4" t="s">
        <v>40</v>
      </c>
      <c r="B169" s="4" t="s">
        <v>72</v>
      </c>
      <c r="C169" s="4" t="s">
        <v>63</v>
      </c>
      <c r="D169" s="5">
        <v>1527</v>
      </c>
      <c r="E169" s="5">
        <v>1449</v>
      </c>
      <c r="F169" s="5">
        <v>1239</v>
      </c>
      <c r="G169" s="5">
        <v>1215</v>
      </c>
    </row>
    <row r="170" spans="1:7" ht="14.25" customHeight="1">
      <c r="A170" s="4" t="s">
        <v>40</v>
      </c>
      <c r="B170" s="4" t="s">
        <v>72</v>
      </c>
      <c r="C170" s="4" t="s">
        <v>62</v>
      </c>
      <c r="D170" s="5">
        <v>873</v>
      </c>
      <c r="E170" s="5">
        <v>837</v>
      </c>
      <c r="F170" s="5">
        <v>756</v>
      </c>
      <c r="G170" s="5">
        <v>669</v>
      </c>
    </row>
    <row r="171" spans="1:7" ht="14.25" customHeight="1">
      <c r="A171" s="4" t="s">
        <v>40</v>
      </c>
      <c r="B171" s="4" t="s">
        <v>72</v>
      </c>
      <c r="C171" s="4" t="s">
        <v>60</v>
      </c>
      <c r="D171" s="5">
        <v>1153</v>
      </c>
      <c r="E171" s="5">
        <v>1097</v>
      </c>
      <c r="F171" s="5">
        <v>1017</v>
      </c>
      <c r="G171" s="5">
        <v>890</v>
      </c>
    </row>
    <row r="172" spans="1:7" ht="14.25" customHeight="1">
      <c r="A172" s="4" t="s">
        <v>41</v>
      </c>
      <c r="B172" s="4" t="s">
        <v>72</v>
      </c>
      <c r="C172" s="7" t="s">
        <v>65</v>
      </c>
      <c r="D172" s="5">
        <v>2577</v>
      </c>
      <c r="E172" s="5">
        <v>2604</v>
      </c>
      <c r="F172" s="5">
        <v>2142</v>
      </c>
      <c r="G172" s="5">
        <v>2027</v>
      </c>
    </row>
    <row r="173" spans="1:7" ht="14.25" customHeight="1">
      <c r="A173" s="4" t="s">
        <v>41</v>
      </c>
      <c r="B173" s="4" t="s">
        <v>72</v>
      </c>
      <c r="C173" s="4" t="s">
        <v>64</v>
      </c>
      <c r="D173" s="5">
        <v>1132</v>
      </c>
      <c r="E173" s="5">
        <v>1127</v>
      </c>
      <c r="F173" s="5">
        <v>857</v>
      </c>
      <c r="G173" s="5">
        <v>706</v>
      </c>
    </row>
    <row r="174" spans="1:7" ht="14.25" customHeight="1">
      <c r="A174" s="4" t="s">
        <v>41</v>
      </c>
      <c r="B174" s="4" t="s">
        <v>72</v>
      </c>
      <c r="C174" s="4" t="s">
        <v>63</v>
      </c>
      <c r="D174" s="5">
        <v>696</v>
      </c>
      <c r="E174" s="5">
        <v>732</v>
      </c>
      <c r="F174" s="5">
        <v>591</v>
      </c>
      <c r="G174" s="5">
        <v>605</v>
      </c>
    </row>
    <row r="175" spans="1:7" ht="14.25" customHeight="1">
      <c r="A175" s="4" t="s">
        <v>41</v>
      </c>
      <c r="B175" s="4" t="s">
        <v>72</v>
      </c>
      <c r="C175" s="4" t="s">
        <v>62</v>
      </c>
      <c r="D175" s="5">
        <v>413</v>
      </c>
      <c r="E175" s="5">
        <v>399</v>
      </c>
      <c r="F175" s="5">
        <v>382</v>
      </c>
      <c r="G175" s="5">
        <v>375</v>
      </c>
    </row>
    <row r="176" spans="1:7" ht="14.25" customHeight="1">
      <c r="A176" s="4" t="s">
        <v>41</v>
      </c>
      <c r="B176" s="4" t="s">
        <v>72</v>
      </c>
      <c r="C176" s="4" t="s">
        <v>60</v>
      </c>
      <c r="D176" s="5">
        <v>336</v>
      </c>
      <c r="E176" s="5">
        <v>346</v>
      </c>
      <c r="F176" s="5">
        <v>312</v>
      </c>
      <c r="G176" s="5">
        <v>341</v>
      </c>
    </row>
    <row r="177" spans="1:7" ht="14.25" customHeight="1">
      <c r="A177" s="4" t="s">
        <v>42</v>
      </c>
      <c r="B177" s="4" t="s">
        <v>72</v>
      </c>
      <c r="C177" s="7" t="s">
        <v>65</v>
      </c>
      <c r="D177" s="5">
        <v>1632</v>
      </c>
      <c r="E177" s="5">
        <v>1582</v>
      </c>
      <c r="F177" s="5">
        <v>1498</v>
      </c>
      <c r="G177" s="5">
        <v>1365</v>
      </c>
    </row>
    <row r="178" spans="1:7" ht="14.25" customHeight="1">
      <c r="A178" s="4" t="s">
        <v>42</v>
      </c>
      <c r="B178" s="4" t="s">
        <v>72</v>
      </c>
      <c r="C178" s="4" t="s">
        <v>64</v>
      </c>
      <c r="D178" s="5">
        <v>677</v>
      </c>
      <c r="E178" s="5">
        <v>613</v>
      </c>
      <c r="F178" s="5">
        <v>637</v>
      </c>
      <c r="G178" s="5">
        <v>550</v>
      </c>
    </row>
    <row r="179" spans="1:7" ht="14.25" customHeight="1">
      <c r="A179" s="4" t="s">
        <v>42</v>
      </c>
      <c r="B179" s="4" t="s">
        <v>72</v>
      </c>
      <c r="C179" s="4" t="s">
        <v>63</v>
      </c>
      <c r="D179" s="5">
        <v>515</v>
      </c>
      <c r="E179" s="5">
        <v>505</v>
      </c>
      <c r="F179" s="5">
        <v>438</v>
      </c>
      <c r="G179" s="5">
        <v>433</v>
      </c>
    </row>
    <row r="180" spans="1:7" ht="14.25" customHeight="1">
      <c r="A180" s="4" t="s">
        <v>42</v>
      </c>
      <c r="B180" s="4" t="s">
        <v>72</v>
      </c>
      <c r="C180" s="4" t="s">
        <v>62</v>
      </c>
      <c r="D180" s="5">
        <v>241</v>
      </c>
      <c r="E180" s="5">
        <v>270</v>
      </c>
      <c r="F180" s="5">
        <v>236</v>
      </c>
      <c r="G180" s="5">
        <v>238</v>
      </c>
    </row>
    <row r="181" spans="1:7" ht="14.25" customHeight="1">
      <c r="A181" s="4" t="s">
        <v>42</v>
      </c>
      <c r="B181" s="4" t="s">
        <v>72</v>
      </c>
      <c r="C181" s="4" t="s">
        <v>60</v>
      </c>
      <c r="D181" s="5">
        <v>199</v>
      </c>
      <c r="E181" s="5">
        <v>194</v>
      </c>
      <c r="F181" s="5">
        <v>187</v>
      </c>
      <c r="G181" s="5">
        <v>144</v>
      </c>
    </row>
    <row r="182" spans="1:7" ht="14.25" customHeight="1">
      <c r="A182" s="4" t="s">
        <v>43</v>
      </c>
      <c r="B182" s="4" t="s">
        <v>72</v>
      </c>
      <c r="C182" s="7" t="s">
        <v>65</v>
      </c>
      <c r="D182" s="5">
        <v>11867</v>
      </c>
      <c r="E182" s="5">
        <v>11475</v>
      </c>
      <c r="F182" s="5">
        <v>9228</v>
      </c>
      <c r="G182" s="5">
        <v>9385</v>
      </c>
    </row>
    <row r="183" spans="1:7" ht="14.25" customHeight="1">
      <c r="A183" s="4" t="s">
        <v>43</v>
      </c>
      <c r="B183" s="4" t="s">
        <v>72</v>
      </c>
      <c r="C183" s="4" t="s">
        <v>64</v>
      </c>
      <c r="D183" s="5">
        <v>4120</v>
      </c>
      <c r="E183" s="5">
        <v>3923</v>
      </c>
      <c r="F183" s="5">
        <v>2859</v>
      </c>
      <c r="G183" s="5">
        <v>2578</v>
      </c>
    </row>
    <row r="184" spans="1:7" ht="14.25" customHeight="1">
      <c r="A184" s="4" t="s">
        <v>43</v>
      </c>
      <c r="B184" s="4" t="s">
        <v>72</v>
      </c>
      <c r="C184" s="4" t="s">
        <v>63</v>
      </c>
      <c r="D184" s="5">
        <v>3059</v>
      </c>
      <c r="E184" s="5">
        <v>3060</v>
      </c>
      <c r="F184" s="5">
        <v>2456</v>
      </c>
      <c r="G184" s="5">
        <v>2378</v>
      </c>
    </row>
    <row r="185" spans="1:7" ht="14.25" customHeight="1">
      <c r="A185" s="4" t="s">
        <v>43</v>
      </c>
      <c r="B185" s="4" t="s">
        <v>72</v>
      </c>
      <c r="C185" s="4" t="s">
        <v>62</v>
      </c>
      <c r="D185" s="5">
        <v>2001</v>
      </c>
      <c r="E185" s="5">
        <v>1925</v>
      </c>
      <c r="F185" s="5">
        <v>1690</v>
      </c>
      <c r="G185" s="5">
        <v>1824</v>
      </c>
    </row>
    <row r="186" spans="1:7" ht="14.25" customHeight="1">
      <c r="A186" s="4" t="s">
        <v>43</v>
      </c>
      <c r="B186" s="4" t="s">
        <v>72</v>
      </c>
      <c r="C186" s="4" t="s">
        <v>60</v>
      </c>
      <c r="D186" s="5">
        <v>2687</v>
      </c>
      <c r="E186" s="5">
        <v>2568</v>
      </c>
      <c r="F186" s="5">
        <v>2223</v>
      </c>
      <c r="G186" s="5">
        <v>2605</v>
      </c>
    </row>
    <row r="187" spans="1:7" ht="14.25" customHeight="1">
      <c r="A187" s="4" t="s">
        <v>44</v>
      </c>
      <c r="B187" s="4" t="s">
        <v>72</v>
      </c>
      <c r="C187" s="7" t="s">
        <v>65</v>
      </c>
      <c r="D187" s="5">
        <v>9019</v>
      </c>
      <c r="E187" s="5">
        <v>8319</v>
      </c>
      <c r="F187" s="5">
        <v>7655</v>
      </c>
      <c r="G187" s="5">
        <v>7492</v>
      </c>
    </row>
    <row r="188" spans="1:7" ht="14.25" customHeight="1">
      <c r="A188" s="4" t="s">
        <v>44</v>
      </c>
      <c r="B188" s="4" t="s">
        <v>72</v>
      </c>
      <c r="C188" s="4" t="s">
        <v>64</v>
      </c>
      <c r="D188" s="5">
        <v>3816</v>
      </c>
      <c r="E188" s="5">
        <v>3572</v>
      </c>
      <c r="F188" s="5">
        <v>3065</v>
      </c>
      <c r="G188" s="5">
        <v>3147</v>
      </c>
    </row>
    <row r="189" spans="1:7" ht="14.25" customHeight="1">
      <c r="A189" s="4" t="s">
        <v>44</v>
      </c>
      <c r="B189" s="4" t="s">
        <v>72</v>
      </c>
      <c r="C189" s="4" t="s">
        <v>63</v>
      </c>
      <c r="D189" s="5">
        <v>2475</v>
      </c>
      <c r="E189" s="5">
        <v>2241</v>
      </c>
      <c r="F189" s="5">
        <v>2068</v>
      </c>
      <c r="G189" s="5">
        <v>1998</v>
      </c>
    </row>
    <row r="190" spans="1:7" ht="14.25" customHeight="1">
      <c r="A190" s="4" t="s">
        <v>44</v>
      </c>
      <c r="B190" s="4" t="s">
        <v>72</v>
      </c>
      <c r="C190" s="4" t="s">
        <v>62</v>
      </c>
      <c r="D190" s="5">
        <v>1372</v>
      </c>
      <c r="E190" s="5">
        <v>1276</v>
      </c>
      <c r="F190" s="5">
        <v>1222</v>
      </c>
      <c r="G190" s="5">
        <v>1226</v>
      </c>
    </row>
    <row r="191" spans="1:7" ht="14.25" customHeight="1">
      <c r="A191" s="4" t="s">
        <v>44</v>
      </c>
      <c r="B191" s="4" t="s">
        <v>72</v>
      </c>
      <c r="C191" s="4" t="s">
        <v>60</v>
      </c>
      <c r="D191" s="5">
        <v>1356</v>
      </c>
      <c r="E191" s="5">
        <v>1230</v>
      </c>
      <c r="F191" s="5">
        <v>1300</v>
      </c>
      <c r="G191" s="5">
        <v>1121</v>
      </c>
    </row>
    <row r="192" spans="1:7" ht="14.25" customHeight="1">
      <c r="A192" s="4" t="s">
        <v>45</v>
      </c>
      <c r="B192" s="4" t="s">
        <v>72</v>
      </c>
      <c r="C192" s="7" t="s">
        <v>65</v>
      </c>
      <c r="D192" s="5">
        <v>3751</v>
      </c>
      <c r="E192" s="5">
        <v>3468</v>
      </c>
      <c r="F192" s="5">
        <v>3149</v>
      </c>
      <c r="G192" s="5">
        <v>2854</v>
      </c>
    </row>
    <row r="193" spans="1:7" ht="14.25" customHeight="1">
      <c r="A193" s="4" t="s">
        <v>45</v>
      </c>
      <c r="B193" s="4" t="s">
        <v>72</v>
      </c>
      <c r="C193" s="4" t="s">
        <v>64</v>
      </c>
      <c r="D193" s="5">
        <v>2328</v>
      </c>
      <c r="E193" s="5">
        <v>2168</v>
      </c>
      <c r="F193" s="5">
        <v>1772</v>
      </c>
      <c r="G193" s="5">
        <v>1315</v>
      </c>
    </row>
    <row r="194" spans="1:7" ht="14.25" customHeight="1">
      <c r="A194" s="4" t="s">
        <v>45</v>
      </c>
      <c r="B194" s="4" t="s">
        <v>72</v>
      </c>
      <c r="C194" s="4" t="s">
        <v>63</v>
      </c>
      <c r="D194" s="5">
        <v>849</v>
      </c>
      <c r="E194" s="5">
        <v>780</v>
      </c>
      <c r="F194" s="5">
        <v>788</v>
      </c>
      <c r="G194" s="5">
        <v>774</v>
      </c>
    </row>
    <row r="195" spans="1:7" ht="14.25" customHeight="1">
      <c r="A195" s="4" t="s">
        <v>45</v>
      </c>
      <c r="B195" s="4" t="s">
        <v>72</v>
      </c>
      <c r="C195" s="4" t="s">
        <v>62</v>
      </c>
      <c r="D195" s="5">
        <v>321</v>
      </c>
      <c r="E195" s="5">
        <v>298</v>
      </c>
      <c r="F195" s="5">
        <v>344</v>
      </c>
      <c r="G195" s="5">
        <v>426</v>
      </c>
    </row>
    <row r="196" spans="1:7" ht="14.25" customHeight="1">
      <c r="A196" s="4" t="s">
        <v>45</v>
      </c>
      <c r="B196" s="4" t="s">
        <v>72</v>
      </c>
      <c r="C196" s="4" t="s">
        <v>60</v>
      </c>
      <c r="D196" s="5">
        <v>253</v>
      </c>
      <c r="E196" s="5">
        <v>222</v>
      </c>
      <c r="F196" s="5">
        <v>245</v>
      </c>
      <c r="G196" s="5">
        <v>339</v>
      </c>
    </row>
    <row r="197" spans="1:7" ht="14.25" customHeight="1">
      <c r="A197" s="4" t="s">
        <v>46</v>
      </c>
      <c r="B197" s="4" t="s">
        <v>72</v>
      </c>
      <c r="C197" s="7" t="s">
        <v>65</v>
      </c>
      <c r="D197" s="5">
        <v>3757</v>
      </c>
      <c r="E197" s="5">
        <v>3653</v>
      </c>
      <c r="F197" s="5">
        <v>3184</v>
      </c>
      <c r="G197" s="5">
        <v>3087</v>
      </c>
    </row>
    <row r="198" spans="1:7" ht="14.25" customHeight="1">
      <c r="A198" s="4" t="s">
        <v>46</v>
      </c>
      <c r="B198" s="4" t="s">
        <v>72</v>
      </c>
      <c r="C198" s="4" t="s">
        <v>64</v>
      </c>
      <c r="D198" s="5">
        <v>1794</v>
      </c>
      <c r="E198" s="5">
        <v>1612</v>
      </c>
      <c r="F198" s="5">
        <v>1393</v>
      </c>
      <c r="G198" s="5">
        <v>1344</v>
      </c>
    </row>
    <row r="199" spans="1:7" ht="14.25" customHeight="1">
      <c r="A199" s="4" t="s">
        <v>46</v>
      </c>
      <c r="B199" s="4" t="s">
        <v>72</v>
      </c>
      <c r="C199" s="4" t="s">
        <v>63</v>
      </c>
      <c r="D199" s="5">
        <v>1063</v>
      </c>
      <c r="E199" s="5">
        <v>1049</v>
      </c>
      <c r="F199" s="5">
        <v>884</v>
      </c>
      <c r="G199" s="5">
        <v>848</v>
      </c>
    </row>
    <row r="200" spans="1:7" ht="14.25" customHeight="1">
      <c r="A200" s="4" t="s">
        <v>46</v>
      </c>
      <c r="B200" s="4" t="s">
        <v>72</v>
      </c>
      <c r="C200" s="4" t="s">
        <v>62</v>
      </c>
      <c r="D200" s="5">
        <v>498</v>
      </c>
      <c r="E200" s="5">
        <v>567</v>
      </c>
      <c r="F200" s="5">
        <v>502</v>
      </c>
      <c r="G200" s="5">
        <v>504</v>
      </c>
    </row>
    <row r="201" spans="1:7" ht="14.25" customHeight="1">
      <c r="A201" s="4" t="s">
        <v>46</v>
      </c>
      <c r="B201" s="4" t="s">
        <v>72</v>
      </c>
      <c r="C201" s="4" t="s">
        <v>60</v>
      </c>
      <c r="D201" s="5">
        <v>402</v>
      </c>
      <c r="E201" s="5">
        <v>425</v>
      </c>
      <c r="F201" s="5">
        <v>405</v>
      </c>
      <c r="G201" s="5">
        <v>391</v>
      </c>
    </row>
    <row r="202" spans="1:7" ht="14.25" customHeight="1">
      <c r="A202" s="4" t="s">
        <v>47</v>
      </c>
      <c r="B202" s="4" t="s">
        <v>72</v>
      </c>
      <c r="C202" s="7" t="s">
        <v>65</v>
      </c>
      <c r="D202" s="5">
        <v>9335</v>
      </c>
      <c r="E202" s="5">
        <v>9553</v>
      </c>
      <c r="F202" s="5">
        <v>8230</v>
      </c>
      <c r="G202" s="5">
        <v>8668</v>
      </c>
    </row>
    <row r="203" spans="1:7" ht="14.25" customHeight="1">
      <c r="A203" s="4" t="s">
        <v>47</v>
      </c>
      <c r="B203" s="4" t="s">
        <v>72</v>
      </c>
      <c r="C203" s="4" t="s">
        <v>64</v>
      </c>
      <c r="D203" s="5">
        <v>3425</v>
      </c>
      <c r="E203" s="5">
        <v>3531</v>
      </c>
      <c r="F203" s="5">
        <v>3118</v>
      </c>
      <c r="G203" s="5">
        <v>3262</v>
      </c>
    </row>
    <row r="204" spans="1:7" ht="14.25" customHeight="1">
      <c r="A204" s="4" t="s">
        <v>47</v>
      </c>
      <c r="B204" s="4" t="s">
        <v>72</v>
      </c>
      <c r="C204" s="4" t="s">
        <v>63</v>
      </c>
      <c r="D204" s="5">
        <v>2525</v>
      </c>
      <c r="E204" s="5">
        <v>2572</v>
      </c>
      <c r="F204" s="5">
        <v>2267</v>
      </c>
      <c r="G204" s="5">
        <v>2372</v>
      </c>
    </row>
    <row r="205" spans="1:7" ht="14.25" customHeight="1">
      <c r="A205" s="4" t="s">
        <v>47</v>
      </c>
      <c r="B205" s="4" t="s">
        <v>72</v>
      </c>
      <c r="C205" s="4" t="s">
        <v>62</v>
      </c>
      <c r="D205" s="5">
        <v>1567</v>
      </c>
      <c r="E205" s="5">
        <v>1580</v>
      </c>
      <c r="F205" s="5">
        <v>1346</v>
      </c>
      <c r="G205" s="5">
        <v>1400</v>
      </c>
    </row>
    <row r="206" spans="1:7" ht="14.25" customHeight="1">
      <c r="A206" s="4" t="s">
        <v>47</v>
      </c>
      <c r="B206" s="4" t="s">
        <v>72</v>
      </c>
      <c r="C206" s="4" t="s">
        <v>60</v>
      </c>
      <c r="D206" s="5">
        <v>1818</v>
      </c>
      <c r="E206" s="5">
        <v>1870</v>
      </c>
      <c r="F206" s="5">
        <v>1499</v>
      </c>
      <c r="G206" s="5">
        <v>1634</v>
      </c>
    </row>
    <row r="207" spans="1:7" ht="14.25" customHeight="1">
      <c r="A207" s="4" t="s">
        <v>48</v>
      </c>
      <c r="B207" s="4" t="s">
        <v>72</v>
      </c>
      <c r="C207" s="7" t="s">
        <v>65</v>
      </c>
      <c r="D207" s="5">
        <v>2068</v>
      </c>
      <c r="E207" s="5">
        <v>2064</v>
      </c>
      <c r="F207" s="5">
        <v>2321</v>
      </c>
      <c r="G207" s="5">
        <v>2433</v>
      </c>
    </row>
    <row r="208" spans="1:7" ht="14.25" customHeight="1">
      <c r="A208" s="4" t="s">
        <v>48</v>
      </c>
      <c r="B208" s="4" t="s">
        <v>72</v>
      </c>
      <c r="C208" s="4" t="s">
        <v>64</v>
      </c>
      <c r="D208" s="5">
        <v>995</v>
      </c>
      <c r="E208" s="5">
        <v>984</v>
      </c>
      <c r="F208" s="5">
        <v>1123</v>
      </c>
      <c r="G208" s="5">
        <v>1115</v>
      </c>
    </row>
    <row r="209" spans="1:7" ht="14.25" customHeight="1">
      <c r="A209" s="4" t="s">
        <v>48</v>
      </c>
      <c r="B209" s="4" t="s">
        <v>72</v>
      </c>
      <c r="C209" s="4" t="s">
        <v>63</v>
      </c>
      <c r="D209" s="5">
        <v>547</v>
      </c>
      <c r="E209" s="5">
        <v>565</v>
      </c>
      <c r="F209" s="5">
        <v>633</v>
      </c>
      <c r="G209" s="5">
        <v>742</v>
      </c>
    </row>
    <row r="210" spans="1:7" ht="14.25" customHeight="1">
      <c r="A210" s="4" t="s">
        <v>48</v>
      </c>
      <c r="B210" s="4" t="s">
        <v>72</v>
      </c>
      <c r="C210" s="4" t="s">
        <v>62</v>
      </c>
      <c r="D210" s="5">
        <v>276</v>
      </c>
      <c r="E210" s="5">
        <v>292</v>
      </c>
      <c r="F210" s="5">
        <v>297</v>
      </c>
      <c r="G210" s="5">
        <v>312</v>
      </c>
    </row>
    <row r="211" spans="1:7" ht="14.25" customHeight="1">
      <c r="A211" s="4" t="s">
        <v>48</v>
      </c>
      <c r="B211" s="4" t="s">
        <v>72</v>
      </c>
      <c r="C211" s="4" t="s">
        <v>60</v>
      </c>
      <c r="D211" s="5">
        <v>250</v>
      </c>
      <c r="E211" s="5">
        <v>223</v>
      </c>
      <c r="F211" s="5">
        <v>268</v>
      </c>
      <c r="G211" s="5">
        <v>264</v>
      </c>
    </row>
    <row r="212" spans="1:7" ht="14.25" customHeight="1">
      <c r="A212" s="4" t="s">
        <v>49</v>
      </c>
      <c r="B212" s="4" t="s">
        <v>72</v>
      </c>
      <c r="C212" s="7" t="s">
        <v>65</v>
      </c>
      <c r="D212" s="5">
        <v>20931</v>
      </c>
      <c r="E212" s="5">
        <v>18615</v>
      </c>
      <c r="F212" s="5">
        <v>16985</v>
      </c>
      <c r="G212" s="5">
        <v>16819</v>
      </c>
    </row>
    <row r="213" spans="1:7" ht="14.25" customHeight="1">
      <c r="A213" s="4" t="s">
        <v>49</v>
      </c>
      <c r="B213" s="4" t="s">
        <v>72</v>
      </c>
      <c r="C213" s="4" t="s">
        <v>64</v>
      </c>
      <c r="D213" s="5">
        <v>8691</v>
      </c>
      <c r="E213" s="5">
        <v>7476</v>
      </c>
      <c r="F213" s="5">
        <v>7016</v>
      </c>
      <c r="G213" s="5">
        <v>7091</v>
      </c>
    </row>
    <row r="214" spans="1:7" ht="14.25" customHeight="1">
      <c r="A214" s="4" t="s">
        <v>49</v>
      </c>
      <c r="B214" s="4" t="s">
        <v>72</v>
      </c>
      <c r="C214" s="4" t="s">
        <v>63</v>
      </c>
      <c r="D214" s="5">
        <v>5618</v>
      </c>
      <c r="E214" s="5">
        <v>5169</v>
      </c>
      <c r="F214" s="5">
        <v>4703</v>
      </c>
      <c r="G214" s="5">
        <v>4901</v>
      </c>
    </row>
    <row r="215" spans="1:7" ht="14.25" customHeight="1">
      <c r="A215" s="4" t="s">
        <v>49</v>
      </c>
      <c r="B215" s="4" t="s">
        <v>72</v>
      </c>
      <c r="C215" s="4" t="s">
        <v>62</v>
      </c>
      <c r="D215" s="5">
        <v>3340</v>
      </c>
      <c r="E215" s="5">
        <v>3098</v>
      </c>
      <c r="F215" s="5">
        <v>2770</v>
      </c>
      <c r="G215" s="5">
        <v>2648</v>
      </c>
    </row>
    <row r="216" spans="1:7" ht="14.25" customHeight="1">
      <c r="A216" s="4" t="s">
        <v>49</v>
      </c>
      <c r="B216" s="4" t="s">
        <v>72</v>
      </c>
      <c r="C216" s="4" t="s">
        <v>60</v>
      </c>
      <c r="D216" s="5">
        <v>3282</v>
      </c>
      <c r="E216" s="5">
        <v>2872</v>
      </c>
      <c r="F216" s="5">
        <v>2496</v>
      </c>
      <c r="G216" s="5">
        <v>2179</v>
      </c>
    </row>
    <row r="217" spans="1:7" ht="14.25" customHeight="1">
      <c r="A217" s="4" t="s">
        <v>50</v>
      </c>
      <c r="B217" s="4" t="s">
        <v>72</v>
      </c>
      <c r="C217" s="7" t="s">
        <v>65</v>
      </c>
      <c r="D217" s="5">
        <v>845</v>
      </c>
      <c r="E217" s="5">
        <v>779</v>
      </c>
      <c r="F217" s="5">
        <v>751</v>
      </c>
      <c r="G217" s="5">
        <v>745</v>
      </c>
    </row>
    <row r="218" spans="1:7" ht="14.25" customHeight="1">
      <c r="A218" s="4" t="s">
        <v>50</v>
      </c>
      <c r="B218" s="4" t="s">
        <v>72</v>
      </c>
      <c r="C218" s="4" t="s">
        <v>64</v>
      </c>
      <c r="D218" s="5">
        <v>342</v>
      </c>
      <c r="E218" s="5">
        <v>306</v>
      </c>
      <c r="F218" s="5">
        <v>337</v>
      </c>
      <c r="G218" s="5">
        <v>296</v>
      </c>
    </row>
    <row r="219" spans="1:7" ht="14.25" customHeight="1">
      <c r="A219" s="4" t="s">
        <v>50</v>
      </c>
      <c r="B219" s="4" t="s">
        <v>72</v>
      </c>
      <c r="C219" s="4" t="s">
        <v>63</v>
      </c>
      <c r="D219" s="5">
        <v>205</v>
      </c>
      <c r="E219" s="5">
        <v>185</v>
      </c>
      <c r="F219" s="5">
        <v>183</v>
      </c>
      <c r="G219" s="5">
        <v>197</v>
      </c>
    </row>
    <row r="220" spans="1:7" ht="14.25" customHeight="1">
      <c r="A220" s="4" t="s">
        <v>50</v>
      </c>
      <c r="B220" s="4" t="s">
        <v>72</v>
      </c>
      <c r="C220" s="4" t="s">
        <v>62</v>
      </c>
      <c r="D220" s="5">
        <v>137</v>
      </c>
      <c r="E220" s="5">
        <v>118</v>
      </c>
      <c r="F220" s="5">
        <v>115</v>
      </c>
      <c r="G220" s="5">
        <v>123</v>
      </c>
    </row>
    <row r="221" spans="1:7" ht="14.25" customHeight="1">
      <c r="A221" s="4" t="s">
        <v>50</v>
      </c>
      <c r="B221" s="4" t="s">
        <v>72</v>
      </c>
      <c r="C221" s="4" t="s">
        <v>60</v>
      </c>
      <c r="D221" s="5">
        <v>161</v>
      </c>
      <c r="E221" s="5">
        <v>170</v>
      </c>
      <c r="F221" s="5">
        <v>116</v>
      </c>
      <c r="G221" s="5">
        <v>129</v>
      </c>
    </row>
    <row r="222" spans="1:7" ht="14.25" customHeight="1">
      <c r="A222" s="4" t="s">
        <v>51</v>
      </c>
      <c r="B222" s="4" t="s">
        <v>72</v>
      </c>
      <c r="C222" s="7" t="s">
        <v>65</v>
      </c>
      <c r="D222" s="5">
        <v>7719</v>
      </c>
      <c r="E222" s="5">
        <v>7237</v>
      </c>
      <c r="F222" s="5">
        <v>5760</v>
      </c>
      <c r="G222" s="5">
        <v>5499</v>
      </c>
    </row>
    <row r="223" spans="1:7" ht="14.25" customHeight="1">
      <c r="A223" s="4" t="s">
        <v>51</v>
      </c>
      <c r="B223" s="4" t="s">
        <v>72</v>
      </c>
      <c r="C223" s="4" t="s">
        <v>64</v>
      </c>
      <c r="D223" s="5">
        <v>3496</v>
      </c>
      <c r="E223" s="5">
        <v>3044</v>
      </c>
      <c r="F223" s="5">
        <v>2359</v>
      </c>
      <c r="G223" s="5">
        <v>2234</v>
      </c>
    </row>
    <row r="224" spans="1:7" ht="14.25" customHeight="1">
      <c r="A224" s="4" t="s">
        <v>51</v>
      </c>
      <c r="B224" s="4" t="s">
        <v>72</v>
      </c>
      <c r="C224" s="4" t="s">
        <v>63</v>
      </c>
      <c r="D224" s="5">
        <v>1924</v>
      </c>
      <c r="E224" s="5">
        <v>1867</v>
      </c>
      <c r="F224" s="5">
        <v>1425</v>
      </c>
      <c r="G224" s="5">
        <v>1348</v>
      </c>
    </row>
    <row r="225" spans="1:7" ht="14.25" customHeight="1">
      <c r="A225" s="4" t="s">
        <v>51</v>
      </c>
      <c r="B225" s="4" t="s">
        <v>72</v>
      </c>
      <c r="C225" s="4" t="s">
        <v>62</v>
      </c>
      <c r="D225" s="5">
        <v>1044</v>
      </c>
      <c r="E225" s="5">
        <v>1094</v>
      </c>
      <c r="F225" s="5">
        <v>859</v>
      </c>
      <c r="G225" s="5">
        <v>842</v>
      </c>
    </row>
    <row r="226" spans="1:7" ht="14.25" customHeight="1">
      <c r="A226" s="4" t="s">
        <v>51</v>
      </c>
      <c r="B226" s="4" t="s">
        <v>72</v>
      </c>
      <c r="C226" s="4" t="s">
        <v>60</v>
      </c>
      <c r="D226" s="5">
        <v>1255</v>
      </c>
      <c r="E226" s="5">
        <v>1232</v>
      </c>
      <c r="F226" s="5">
        <v>1117</v>
      </c>
      <c r="G226" s="5">
        <v>1075</v>
      </c>
    </row>
    <row r="227" spans="1:7" ht="14.25" customHeight="1">
      <c r="A227" s="4" t="s">
        <v>52</v>
      </c>
      <c r="B227" s="4" t="s">
        <v>72</v>
      </c>
      <c r="C227" s="7" t="s">
        <v>65</v>
      </c>
      <c r="D227" s="5">
        <v>1417</v>
      </c>
      <c r="E227" s="5">
        <v>1392</v>
      </c>
      <c r="F227" s="5">
        <v>1321</v>
      </c>
      <c r="G227" s="5">
        <v>1351</v>
      </c>
    </row>
    <row r="228" spans="1:7" ht="14.25" customHeight="1">
      <c r="A228" s="4" t="s">
        <v>52</v>
      </c>
      <c r="B228" s="4" t="s">
        <v>72</v>
      </c>
      <c r="C228" s="4" t="s">
        <v>64</v>
      </c>
      <c r="D228" s="5">
        <v>776</v>
      </c>
      <c r="E228" s="5">
        <v>707</v>
      </c>
      <c r="F228" s="5">
        <v>714</v>
      </c>
      <c r="G228" s="5">
        <v>749</v>
      </c>
    </row>
    <row r="229" spans="1:7" ht="14.25" customHeight="1">
      <c r="A229" s="4" t="s">
        <v>52</v>
      </c>
      <c r="B229" s="4" t="s">
        <v>72</v>
      </c>
      <c r="C229" s="4" t="s">
        <v>63</v>
      </c>
      <c r="D229" s="5">
        <v>345</v>
      </c>
      <c r="E229" s="5">
        <v>352</v>
      </c>
      <c r="F229" s="5">
        <v>315</v>
      </c>
      <c r="G229" s="5">
        <v>318</v>
      </c>
    </row>
    <row r="230" spans="1:7" ht="14.25" customHeight="1">
      <c r="A230" s="4" t="s">
        <v>52</v>
      </c>
      <c r="B230" s="4" t="s">
        <v>72</v>
      </c>
      <c r="C230" s="4" t="s">
        <v>62</v>
      </c>
      <c r="D230" s="5">
        <v>158</v>
      </c>
      <c r="E230" s="5">
        <v>177</v>
      </c>
      <c r="F230" s="5">
        <v>159</v>
      </c>
      <c r="G230" s="5">
        <v>156</v>
      </c>
    </row>
    <row r="231" spans="1:7" ht="14.25" customHeight="1">
      <c r="A231" s="4" t="s">
        <v>52</v>
      </c>
      <c r="B231" s="4" t="s">
        <v>72</v>
      </c>
      <c r="C231" s="4" t="s">
        <v>60</v>
      </c>
      <c r="D231" s="5">
        <v>138</v>
      </c>
      <c r="E231" s="5">
        <v>156</v>
      </c>
      <c r="F231" s="5">
        <v>133</v>
      </c>
      <c r="G231" s="5">
        <v>128</v>
      </c>
    </row>
    <row r="232" spans="1:7" ht="14.25" customHeight="1">
      <c r="A232" s="4" t="s">
        <v>53</v>
      </c>
      <c r="B232" s="4" t="s">
        <v>72</v>
      </c>
      <c r="C232" s="7" t="s">
        <v>65</v>
      </c>
      <c r="D232" s="5">
        <v>9570</v>
      </c>
      <c r="E232" s="5">
        <v>8843</v>
      </c>
      <c r="F232" s="5">
        <v>8462</v>
      </c>
      <c r="G232" s="5">
        <v>8409</v>
      </c>
    </row>
    <row r="233" spans="1:7" ht="14.25" customHeight="1">
      <c r="A233" s="4" t="s">
        <v>53</v>
      </c>
      <c r="B233" s="4" t="s">
        <v>72</v>
      </c>
      <c r="C233" s="4" t="s">
        <v>64</v>
      </c>
      <c r="D233" s="5">
        <v>5539</v>
      </c>
      <c r="E233" s="5">
        <v>5046</v>
      </c>
      <c r="F233" s="5">
        <v>4822</v>
      </c>
      <c r="G233" s="5">
        <v>5243</v>
      </c>
    </row>
    <row r="234" spans="1:7" ht="14.25" customHeight="1">
      <c r="A234" s="4" t="s">
        <v>53</v>
      </c>
      <c r="B234" s="4" t="s">
        <v>72</v>
      </c>
      <c r="C234" s="4" t="s">
        <v>63</v>
      </c>
      <c r="D234" s="5">
        <v>2147</v>
      </c>
      <c r="E234" s="5">
        <v>2094</v>
      </c>
      <c r="F234" s="5">
        <v>1922</v>
      </c>
      <c r="G234" s="5">
        <v>1776</v>
      </c>
    </row>
    <row r="235" spans="1:7" ht="14.25" customHeight="1">
      <c r="A235" s="4" t="s">
        <v>53</v>
      </c>
      <c r="B235" s="4" t="s">
        <v>72</v>
      </c>
      <c r="C235" s="4" t="s">
        <v>62</v>
      </c>
      <c r="D235" s="5">
        <v>983</v>
      </c>
      <c r="E235" s="5">
        <v>905</v>
      </c>
      <c r="F235" s="5">
        <v>871</v>
      </c>
      <c r="G235" s="5">
        <v>745</v>
      </c>
    </row>
    <row r="236" spans="1:7" ht="14.25" customHeight="1">
      <c r="A236" s="4" t="s">
        <v>53</v>
      </c>
      <c r="B236" s="4" t="s">
        <v>72</v>
      </c>
      <c r="C236" s="4" t="s">
        <v>60</v>
      </c>
      <c r="D236" s="5">
        <v>901</v>
      </c>
      <c r="E236" s="5">
        <v>798</v>
      </c>
      <c r="F236" s="5">
        <v>847</v>
      </c>
      <c r="G236" s="5">
        <v>645</v>
      </c>
    </row>
    <row r="237" spans="1:7" ht="14.25" customHeight="1">
      <c r="A237" s="4" t="s">
        <v>54</v>
      </c>
      <c r="B237" s="4" t="s">
        <v>72</v>
      </c>
      <c r="C237" s="7" t="s">
        <v>65</v>
      </c>
      <c r="D237" s="5">
        <v>25399</v>
      </c>
      <c r="E237" s="5">
        <v>22804</v>
      </c>
      <c r="F237" s="5">
        <v>21829</v>
      </c>
      <c r="G237" s="5">
        <v>22599</v>
      </c>
    </row>
    <row r="238" spans="1:7" ht="14.25" customHeight="1">
      <c r="A238" s="4" t="s">
        <v>54</v>
      </c>
      <c r="B238" s="4" t="s">
        <v>72</v>
      </c>
      <c r="C238" s="4" t="s">
        <v>64</v>
      </c>
      <c r="D238" s="5">
        <v>12544</v>
      </c>
      <c r="E238" s="5">
        <v>10957</v>
      </c>
      <c r="F238" s="5">
        <v>10280</v>
      </c>
      <c r="G238" s="5">
        <v>11050</v>
      </c>
    </row>
    <row r="239" spans="1:7" ht="14.25" customHeight="1">
      <c r="A239" s="4" t="s">
        <v>54</v>
      </c>
      <c r="B239" s="4" t="s">
        <v>72</v>
      </c>
      <c r="C239" s="4" t="s">
        <v>63</v>
      </c>
      <c r="D239" s="5">
        <v>6782</v>
      </c>
      <c r="E239" s="5">
        <v>5997</v>
      </c>
      <c r="F239" s="5">
        <v>5883</v>
      </c>
      <c r="G239" s="5">
        <v>5995</v>
      </c>
    </row>
    <row r="240" spans="1:7" ht="14.25" customHeight="1">
      <c r="A240" s="4" t="s">
        <v>54</v>
      </c>
      <c r="B240" s="4" t="s">
        <v>72</v>
      </c>
      <c r="C240" s="4" t="s">
        <v>62</v>
      </c>
      <c r="D240" s="5">
        <v>3357</v>
      </c>
      <c r="E240" s="5">
        <v>3163</v>
      </c>
      <c r="F240" s="5">
        <v>3007</v>
      </c>
      <c r="G240" s="5">
        <v>3050</v>
      </c>
    </row>
    <row r="241" spans="1:7" ht="14.25" customHeight="1">
      <c r="A241" s="4" t="s">
        <v>54</v>
      </c>
      <c r="B241" s="4" t="s">
        <v>72</v>
      </c>
      <c r="C241" s="4" t="s">
        <v>60</v>
      </c>
      <c r="D241" s="5">
        <v>2716</v>
      </c>
      <c r="E241" s="5">
        <v>2687</v>
      </c>
      <c r="F241" s="5">
        <v>2659</v>
      </c>
      <c r="G241" s="5">
        <v>2504</v>
      </c>
    </row>
    <row r="242" spans="1:7" ht="14.25" customHeight="1">
      <c r="A242" s="4" t="s">
        <v>55</v>
      </c>
      <c r="B242" s="4" t="s">
        <v>72</v>
      </c>
      <c r="C242" s="7" t="s">
        <v>65</v>
      </c>
      <c r="D242" s="5">
        <v>5503</v>
      </c>
      <c r="E242" s="5">
        <v>4841</v>
      </c>
      <c r="F242" s="5">
        <v>4260</v>
      </c>
      <c r="G242" s="5">
        <v>4211</v>
      </c>
    </row>
    <row r="243" spans="1:7" ht="14.25" customHeight="1">
      <c r="A243" s="4" t="s">
        <v>55</v>
      </c>
      <c r="B243" s="4" t="s">
        <v>72</v>
      </c>
      <c r="C243" s="4" t="s">
        <v>64</v>
      </c>
      <c r="D243" s="5">
        <v>2363</v>
      </c>
      <c r="E243" s="5">
        <v>2028</v>
      </c>
      <c r="F243" s="5">
        <v>1741</v>
      </c>
      <c r="G243" s="5">
        <v>1841</v>
      </c>
    </row>
    <row r="244" spans="1:7" ht="14.25" customHeight="1">
      <c r="A244" s="4" t="s">
        <v>55</v>
      </c>
      <c r="B244" s="4" t="s">
        <v>72</v>
      </c>
      <c r="C244" s="4" t="s">
        <v>63</v>
      </c>
      <c r="D244" s="5">
        <v>1484</v>
      </c>
      <c r="E244" s="5">
        <v>1285</v>
      </c>
      <c r="F244" s="5">
        <v>1153</v>
      </c>
      <c r="G244" s="5">
        <v>1079</v>
      </c>
    </row>
    <row r="245" spans="1:7" ht="14.25" customHeight="1">
      <c r="A245" s="4" t="s">
        <v>55</v>
      </c>
      <c r="B245" s="4" t="s">
        <v>72</v>
      </c>
      <c r="C245" s="4" t="s">
        <v>62</v>
      </c>
      <c r="D245" s="5">
        <v>771</v>
      </c>
      <c r="E245" s="5">
        <v>708</v>
      </c>
      <c r="F245" s="5">
        <v>632</v>
      </c>
      <c r="G245" s="5">
        <v>599</v>
      </c>
    </row>
    <row r="246" spans="1:7" ht="14.25" customHeight="1">
      <c r="A246" s="4" t="s">
        <v>55</v>
      </c>
      <c r="B246" s="4" t="s">
        <v>72</v>
      </c>
      <c r="C246" s="4" t="s">
        <v>60</v>
      </c>
      <c r="D246" s="5">
        <v>885</v>
      </c>
      <c r="E246" s="5">
        <v>821</v>
      </c>
      <c r="F246" s="5">
        <v>735</v>
      </c>
      <c r="G246" s="5">
        <v>692</v>
      </c>
    </row>
    <row r="247" spans="1:7" ht="14.25" customHeight="1">
      <c r="A247" s="4" t="s">
        <v>56</v>
      </c>
      <c r="B247" s="4" t="s">
        <v>72</v>
      </c>
      <c r="C247" s="7" t="s">
        <v>65</v>
      </c>
      <c r="D247" s="5">
        <v>1808</v>
      </c>
      <c r="E247" s="5">
        <v>1679</v>
      </c>
      <c r="F247" s="5">
        <v>1490</v>
      </c>
      <c r="G247" s="5">
        <v>1364</v>
      </c>
    </row>
    <row r="248" spans="1:7" ht="14.25" customHeight="1">
      <c r="A248" s="4" t="s">
        <v>56</v>
      </c>
      <c r="B248" s="4" t="s">
        <v>72</v>
      </c>
      <c r="C248" s="4" t="s">
        <v>64</v>
      </c>
      <c r="D248" s="5">
        <v>739</v>
      </c>
      <c r="E248" s="5">
        <v>685</v>
      </c>
      <c r="F248" s="5">
        <v>570</v>
      </c>
      <c r="G248" s="5">
        <v>454</v>
      </c>
    </row>
    <row r="249" spans="1:7" ht="14.25" customHeight="1">
      <c r="A249" s="4" t="s">
        <v>56</v>
      </c>
      <c r="B249" s="4" t="s">
        <v>72</v>
      </c>
      <c r="C249" s="4" t="s">
        <v>63</v>
      </c>
      <c r="D249" s="5">
        <v>508</v>
      </c>
      <c r="E249" s="5">
        <v>456</v>
      </c>
      <c r="F249" s="5">
        <v>406</v>
      </c>
      <c r="G249" s="5">
        <v>385</v>
      </c>
    </row>
    <row r="250" spans="1:7" ht="14.25" customHeight="1">
      <c r="A250" s="4" t="s">
        <v>56</v>
      </c>
      <c r="B250" s="4" t="s">
        <v>72</v>
      </c>
      <c r="C250" s="4" t="s">
        <v>62</v>
      </c>
      <c r="D250" s="5">
        <v>301</v>
      </c>
      <c r="E250" s="5">
        <v>294</v>
      </c>
      <c r="F250" s="5">
        <v>267</v>
      </c>
      <c r="G250" s="5">
        <v>269</v>
      </c>
    </row>
    <row r="251" spans="1:7" ht="14.25" customHeight="1">
      <c r="A251" s="4" t="s">
        <v>56</v>
      </c>
      <c r="B251" s="4" t="s">
        <v>72</v>
      </c>
      <c r="C251" s="4" t="s">
        <v>60</v>
      </c>
      <c r="D251" s="5">
        <v>260</v>
      </c>
      <c r="E251" s="5">
        <v>244</v>
      </c>
      <c r="F251" s="5">
        <v>247</v>
      </c>
      <c r="G251" s="5">
        <v>256</v>
      </c>
    </row>
    <row r="252" spans="1:7" ht="14.25" customHeight="1">
      <c r="A252" s="4" t="s">
        <v>57</v>
      </c>
      <c r="B252" s="4" t="s">
        <v>72</v>
      </c>
      <c r="C252" s="7" t="s">
        <v>65</v>
      </c>
      <c r="D252" s="5">
        <v>9753</v>
      </c>
      <c r="E252" s="5">
        <v>9354</v>
      </c>
      <c r="F252" s="5">
        <v>8200</v>
      </c>
      <c r="G252" s="5">
        <v>7295</v>
      </c>
    </row>
    <row r="253" spans="1:7" ht="14.25" customHeight="1">
      <c r="A253" s="4" t="s">
        <v>57</v>
      </c>
      <c r="B253" s="4" t="s">
        <v>72</v>
      </c>
      <c r="C253" s="4" t="s">
        <v>64</v>
      </c>
      <c r="D253" s="5">
        <v>5461</v>
      </c>
      <c r="E253" s="5">
        <v>5044</v>
      </c>
      <c r="F253" s="5">
        <v>4464</v>
      </c>
      <c r="G253" s="5">
        <v>3850</v>
      </c>
    </row>
    <row r="254" spans="1:7" ht="14.25" customHeight="1">
      <c r="A254" s="4" t="s">
        <v>57</v>
      </c>
      <c r="B254" s="4" t="s">
        <v>72</v>
      </c>
      <c r="C254" s="4" t="s">
        <v>63</v>
      </c>
      <c r="D254" s="5">
        <v>2348</v>
      </c>
      <c r="E254" s="5">
        <v>2314</v>
      </c>
      <c r="F254" s="5">
        <v>1951</v>
      </c>
      <c r="G254" s="5">
        <v>1781</v>
      </c>
    </row>
    <row r="255" spans="1:7" ht="14.25" customHeight="1">
      <c r="A255" s="4" t="s">
        <v>57</v>
      </c>
      <c r="B255" s="4" t="s">
        <v>72</v>
      </c>
      <c r="C255" s="4" t="s">
        <v>62</v>
      </c>
      <c r="D255" s="5">
        <v>1038</v>
      </c>
      <c r="E255" s="5">
        <v>1081</v>
      </c>
      <c r="F255" s="5">
        <v>967</v>
      </c>
      <c r="G255" s="5">
        <v>894</v>
      </c>
    </row>
    <row r="256" spans="1:7" ht="14.25" customHeight="1">
      <c r="A256" s="4" t="s">
        <v>57</v>
      </c>
      <c r="B256" s="4" t="s">
        <v>72</v>
      </c>
      <c r="C256" s="4" t="s">
        <v>60</v>
      </c>
      <c r="D256" s="5">
        <v>906</v>
      </c>
      <c r="E256" s="5">
        <v>917</v>
      </c>
      <c r="F256" s="5">
        <v>818</v>
      </c>
      <c r="G256" s="5">
        <v>770</v>
      </c>
    </row>
    <row r="257" spans="1:7" ht="14.25" customHeight="1">
      <c r="A257" s="4" t="s">
        <v>58</v>
      </c>
      <c r="B257" s="4" t="s">
        <v>72</v>
      </c>
      <c r="C257" s="7" t="s">
        <v>65</v>
      </c>
      <c r="D257" s="5">
        <v>1762</v>
      </c>
      <c r="E257" s="5">
        <v>1785</v>
      </c>
      <c r="F257" s="5">
        <v>1495</v>
      </c>
      <c r="G257" s="5">
        <v>1443</v>
      </c>
    </row>
    <row r="258" spans="1:7" ht="14.25" customHeight="1">
      <c r="A258" s="4" t="s">
        <v>58</v>
      </c>
      <c r="B258" s="4" t="s">
        <v>72</v>
      </c>
      <c r="C258" s="4" t="s">
        <v>64</v>
      </c>
      <c r="D258" s="5">
        <v>734</v>
      </c>
      <c r="E258" s="5">
        <v>776</v>
      </c>
      <c r="F258" s="5">
        <v>735</v>
      </c>
      <c r="G258" s="5">
        <v>622</v>
      </c>
    </row>
    <row r="259" spans="1:7" ht="14.25" customHeight="1">
      <c r="A259" s="4" t="s">
        <v>58</v>
      </c>
      <c r="B259" s="4" t="s">
        <v>72</v>
      </c>
      <c r="C259" s="4" t="s">
        <v>63</v>
      </c>
      <c r="D259" s="5">
        <v>467</v>
      </c>
      <c r="E259" s="5">
        <v>474</v>
      </c>
      <c r="F259" s="5">
        <v>389</v>
      </c>
      <c r="G259" s="5">
        <v>396</v>
      </c>
    </row>
    <row r="260" spans="1:7" ht="14.25" customHeight="1">
      <c r="A260" s="4" t="s">
        <v>58</v>
      </c>
      <c r="B260" s="4" t="s">
        <v>72</v>
      </c>
      <c r="C260" s="4" t="s">
        <v>62</v>
      </c>
      <c r="D260" s="5">
        <v>285</v>
      </c>
      <c r="E260" s="5">
        <v>258</v>
      </c>
      <c r="F260" s="5">
        <v>197</v>
      </c>
      <c r="G260" s="5">
        <v>244</v>
      </c>
    </row>
    <row r="261" spans="1:7" ht="14.25" customHeight="1">
      <c r="A261" s="4" t="s">
        <v>58</v>
      </c>
      <c r="B261" s="4" t="s">
        <v>72</v>
      </c>
      <c r="C261" s="4" t="s">
        <v>60</v>
      </c>
      <c r="D261" s="5">
        <v>276</v>
      </c>
      <c r="E261" s="5">
        <v>277</v>
      </c>
      <c r="F261" s="5">
        <v>174</v>
      </c>
      <c r="G261" s="5">
        <v>181</v>
      </c>
    </row>
  </sheetData>
  <sheetProtection/>
  <printOptions gridLines="1"/>
  <pageMargins left="0" right="0" top="0.3937007874015748" bottom="0" header="0" footer="0"/>
  <pageSetup blackAndWhite="1" firstPageNumber="1" useFirstPageNumber="1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P5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0.57421875" style="0" bestFit="1" customWidth="1"/>
    <col min="2" max="5" width="13.57421875" style="0" bestFit="1" customWidth="1"/>
    <col min="6" max="9" width="29.140625" style="0" bestFit="1" customWidth="1"/>
    <col min="10" max="13" width="24.8515625" style="0" bestFit="1" customWidth="1"/>
    <col min="14" max="25" width="20.8515625" style="0" bestFit="1" customWidth="1"/>
    <col min="26" max="29" width="23.421875" style="0" bestFit="1" customWidth="1"/>
    <col min="30" max="33" width="26.00390625" style="0" bestFit="1" customWidth="1"/>
    <col min="34" max="45" width="22.140625" style="0" bestFit="1" customWidth="1"/>
    <col min="46" max="49" width="24.57421875" style="0" bestFit="1" customWidth="1"/>
    <col min="50" max="50" width="29.00390625" style="0" bestFit="1" customWidth="1"/>
    <col min="51" max="54" width="36.140625" style="0" bestFit="1" customWidth="1"/>
    <col min="55" max="58" width="24.8515625" style="0" bestFit="1" customWidth="1"/>
    <col min="59" max="70" width="20.8515625" style="0" bestFit="1" customWidth="1"/>
    <col min="71" max="74" width="23.421875" style="0" bestFit="1" customWidth="1"/>
    <col min="75" max="78" width="26.00390625" style="0" bestFit="1" customWidth="1"/>
    <col min="79" max="90" width="22.140625" style="0" bestFit="1" customWidth="1"/>
    <col min="91" max="94" width="24.57421875" style="0" bestFit="1" customWidth="1"/>
  </cols>
  <sheetData>
    <row r="1" spans="1:94" ht="12.75">
      <c r="A1" s="10" t="s">
        <v>0</v>
      </c>
      <c r="B1" s="10" t="s">
        <v>115</v>
      </c>
      <c r="C1" s="10" t="s">
        <v>116</v>
      </c>
      <c r="D1" s="10" t="s">
        <v>117</v>
      </c>
      <c r="E1" s="10" t="s">
        <v>118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74</v>
      </c>
      <c r="K1" s="10" t="s">
        <v>75</v>
      </c>
      <c r="L1" s="10" t="s">
        <v>76</v>
      </c>
      <c r="M1" s="10" t="s">
        <v>77</v>
      </c>
      <c r="N1" s="10" t="s">
        <v>82</v>
      </c>
      <c r="O1" s="10" t="s">
        <v>83</v>
      </c>
      <c r="P1" s="10" t="s">
        <v>84</v>
      </c>
      <c r="Q1" s="10" t="s">
        <v>85</v>
      </c>
      <c r="R1" s="10" t="s">
        <v>86</v>
      </c>
      <c r="S1" s="10" t="s">
        <v>87</v>
      </c>
      <c r="T1" s="10" t="s">
        <v>88</v>
      </c>
      <c r="U1" s="10" t="s">
        <v>89</v>
      </c>
      <c r="V1" s="10" t="s">
        <v>90</v>
      </c>
      <c r="W1" s="10" t="s">
        <v>91</v>
      </c>
      <c r="X1" s="10" t="s">
        <v>92</v>
      </c>
      <c r="Y1" s="10" t="s">
        <v>93</v>
      </c>
      <c r="Z1" s="10" t="s">
        <v>94</v>
      </c>
      <c r="AA1" s="10" t="s">
        <v>95</v>
      </c>
      <c r="AB1" s="10" t="s">
        <v>96</v>
      </c>
      <c r="AC1" s="10" t="s">
        <v>97</v>
      </c>
      <c r="AD1" s="10" t="s">
        <v>78</v>
      </c>
      <c r="AE1" s="10" t="s">
        <v>79</v>
      </c>
      <c r="AF1" s="10" t="s">
        <v>80</v>
      </c>
      <c r="AG1" s="10" t="s">
        <v>81</v>
      </c>
      <c r="AH1" s="10" t="s">
        <v>98</v>
      </c>
      <c r="AI1" s="10" t="s">
        <v>99</v>
      </c>
      <c r="AJ1" s="10" t="s">
        <v>100</v>
      </c>
      <c r="AK1" s="10" t="s">
        <v>101</v>
      </c>
      <c r="AL1" s="10" t="s">
        <v>102</v>
      </c>
      <c r="AM1" s="10" t="s">
        <v>103</v>
      </c>
      <c r="AN1" s="10" t="s">
        <v>104</v>
      </c>
      <c r="AO1" s="10" t="s">
        <v>105</v>
      </c>
      <c r="AP1" s="10" t="s">
        <v>106</v>
      </c>
      <c r="AQ1" s="10" t="s">
        <v>107</v>
      </c>
      <c r="AR1" s="10" t="s">
        <v>108</v>
      </c>
      <c r="AS1" s="10" t="s">
        <v>109</v>
      </c>
      <c r="AT1" s="10" t="s">
        <v>110</v>
      </c>
      <c r="AU1" s="10" t="s">
        <v>111</v>
      </c>
      <c r="AV1" s="10" t="s">
        <v>112</v>
      </c>
      <c r="AW1" s="10" t="s">
        <v>113</v>
      </c>
      <c r="AX1" s="11" t="s">
        <v>114</v>
      </c>
      <c r="AY1" s="11" t="s">
        <v>119</v>
      </c>
      <c r="AZ1" s="11" t="s">
        <v>120</v>
      </c>
      <c r="BA1" s="11" t="s">
        <v>121</v>
      </c>
      <c r="BB1" s="11" t="s">
        <v>122</v>
      </c>
      <c r="BC1" s="11" t="s">
        <v>74</v>
      </c>
      <c r="BD1" s="11" t="s">
        <v>75</v>
      </c>
      <c r="BE1" s="11" t="s">
        <v>76</v>
      </c>
      <c r="BF1" s="11" t="s">
        <v>77</v>
      </c>
      <c r="BG1" s="11" t="s">
        <v>82</v>
      </c>
      <c r="BH1" s="11" t="s">
        <v>83</v>
      </c>
      <c r="BI1" s="11" t="s">
        <v>84</v>
      </c>
      <c r="BJ1" s="11" t="s">
        <v>85</v>
      </c>
      <c r="BK1" s="11" t="s">
        <v>86</v>
      </c>
      <c r="BL1" s="11" t="s">
        <v>87</v>
      </c>
      <c r="BM1" s="11" t="s">
        <v>88</v>
      </c>
      <c r="BN1" s="11" t="s">
        <v>89</v>
      </c>
      <c r="BO1" s="11" t="s">
        <v>90</v>
      </c>
      <c r="BP1" s="11" t="s">
        <v>91</v>
      </c>
      <c r="BQ1" s="11" t="s">
        <v>92</v>
      </c>
      <c r="BR1" s="11" t="s">
        <v>93</v>
      </c>
      <c r="BS1" s="11" t="s">
        <v>94</v>
      </c>
      <c r="BT1" s="11" t="s">
        <v>95</v>
      </c>
      <c r="BU1" s="11" t="s">
        <v>96</v>
      </c>
      <c r="BV1" s="11" t="s">
        <v>97</v>
      </c>
      <c r="BW1" s="11" t="s">
        <v>78</v>
      </c>
      <c r="BX1" s="11" t="s">
        <v>79</v>
      </c>
      <c r="BY1" s="11" t="s">
        <v>80</v>
      </c>
      <c r="BZ1" s="11" t="s">
        <v>81</v>
      </c>
      <c r="CA1" s="11" t="s">
        <v>98</v>
      </c>
      <c r="CB1" s="11" t="s">
        <v>99</v>
      </c>
      <c r="CC1" s="11" t="s">
        <v>100</v>
      </c>
      <c r="CD1" s="11" t="s">
        <v>101</v>
      </c>
      <c r="CE1" s="11" t="s">
        <v>102</v>
      </c>
      <c r="CF1" s="11" t="s">
        <v>103</v>
      </c>
      <c r="CG1" s="11" t="s">
        <v>104</v>
      </c>
      <c r="CH1" s="11" t="s">
        <v>105</v>
      </c>
      <c r="CI1" s="11" t="s">
        <v>106</v>
      </c>
      <c r="CJ1" s="11" t="s">
        <v>107</v>
      </c>
      <c r="CK1" s="11" t="s">
        <v>108</v>
      </c>
      <c r="CL1" s="11" t="s">
        <v>109</v>
      </c>
      <c r="CM1" s="11" t="s">
        <v>110</v>
      </c>
      <c r="CN1" s="11" t="s">
        <v>111</v>
      </c>
      <c r="CO1" s="11" t="s">
        <v>112</v>
      </c>
      <c r="CP1" s="11" t="s">
        <v>113</v>
      </c>
    </row>
    <row r="2" spans="1:94" ht="12.75">
      <c r="A2" t="s">
        <v>6</v>
      </c>
      <c r="B2" s="9">
        <v>327096</v>
      </c>
      <c r="C2" s="9">
        <v>326647</v>
      </c>
      <c r="D2" s="9">
        <v>324822</v>
      </c>
      <c r="E2" s="9">
        <v>323847</v>
      </c>
      <c r="F2" s="9">
        <v>7032</v>
      </c>
      <c r="G2" s="9">
        <v>6533</v>
      </c>
      <c r="H2" s="9">
        <v>5682</v>
      </c>
      <c r="I2" s="9">
        <v>5938</v>
      </c>
      <c r="J2" s="9">
        <v>2111</v>
      </c>
      <c r="K2" s="9">
        <v>1933</v>
      </c>
      <c r="L2" s="9">
        <v>1931</v>
      </c>
      <c r="M2" s="9">
        <v>1811</v>
      </c>
      <c r="N2" s="9">
        <v>3795</v>
      </c>
      <c r="O2" s="9">
        <v>3543</v>
      </c>
      <c r="P2" s="9">
        <v>2847</v>
      </c>
      <c r="Q2" s="9">
        <v>3258</v>
      </c>
      <c r="R2" s="9">
        <v>642</v>
      </c>
      <c r="S2" s="9">
        <v>600</v>
      </c>
      <c r="T2" s="9">
        <v>559</v>
      </c>
      <c r="U2" s="9">
        <v>530</v>
      </c>
      <c r="V2" s="9">
        <v>243</v>
      </c>
      <c r="W2" s="9">
        <v>243</v>
      </c>
      <c r="X2" s="9">
        <v>205</v>
      </c>
      <c r="Y2" s="9">
        <v>174</v>
      </c>
      <c r="Z2" s="9">
        <v>241</v>
      </c>
      <c r="AA2" s="9">
        <v>214</v>
      </c>
      <c r="AB2" s="9">
        <v>140</v>
      </c>
      <c r="AC2" s="9">
        <v>165</v>
      </c>
      <c r="AD2" s="9">
        <v>1889</v>
      </c>
      <c r="AE2" s="9">
        <v>2181</v>
      </c>
      <c r="AF2" s="9">
        <v>1601</v>
      </c>
      <c r="AG2" s="9">
        <v>1728</v>
      </c>
      <c r="AH2" s="9">
        <v>2828</v>
      </c>
      <c r="AI2" s="9">
        <v>2177</v>
      </c>
      <c r="AJ2" s="9">
        <v>2065</v>
      </c>
      <c r="AK2" s="9">
        <v>2235</v>
      </c>
      <c r="AL2" s="9">
        <v>1314</v>
      </c>
      <c r="AM2" s="9">
        <v>1189</v>
      </c>
      <c r="AN2" s="9">
        <v>1100</v>
      </c>
      <c r="AO2" s="9">
        <v>1099</v>
      </c>
      <c r="AP2" s="9">
        <v>547</v>
      </c>
      <c r="AQ2" s="9">
        <v>530</v>
      </c>
      <c r="AR2" s="9">
        <v>507</v>
      </c>
      <c r="AS2" s="9">
        <v>505</v>
      </c>
      <c r="AT2" s="9">
        <v>454</v>
      </c>
      <c r="AU2" s="9">
        <v>456</v>
      </c>
      <c r="AV2" s="9">
        <v>409</v>
      </c>
      <c r="AW2" s="9">
        <v>371</v>
      </c>
      <c r="AX2" s="12">
        <f>(I2-F2)/F2</f>
        <v>-0.1555745164960182</v>
      </c>
      <c r="AY2" s="15">
        <f>(F2/B2)*1000</f>
        <v>21.498275735563873</v>
      </c>
      <c r="AZ2" s="15">
        <f>(G2/C2)*1000</f>
        <v>20.000183684527947</v>
      </c>
      <c r="BA2" s="15">
        <f>(H2/D2)*1000</f>
        <v>17.492657517040104</v>
      </c>
      <c r="BB2" s="15">
        <f>(I2/E2)*1000</f>
        <v>18.335819075057046</v>
      </c>
      <c r="BC2" s="14">
        <f>J2/F2</f>
        <v>0.30019908987485777</v>
      </c>
      <c r="BD2" s="14">
        <f>K2/G2</f>
        <v>0.2958824429817848</v>
      </c>
      <c r="BE2" s="14">
        <f>L2/H2</f>
        <v>0.3398451249560014</v>
      </c>
      <c r="BF2" s="14">
        <f>M2/I2</f>
        <v>0.30498484338160997</v>
      </c>
      <c r="BG2" s="14">
        <f>N2/F2</f>
        <v>0.5396757679180887</v>
      </c>
      <c r="BH2" s="14">
        <f>O2/G2</f>
        <v>0.5423235879381602</v>
      </c>
      <c r="BI2" s="14">
        <f>P2/H2</f>
        <v>0.5010559662090813</v>
      </c>
      <c r="BJ2" s="14">
        <f>Q2/I2</f>
        <v>0.5486695857190973</v>
      </c>
      <c r="BK2" s="14">
        <f>R2/F2</f>
        <v>0.09129692832764505</v>
      </c>
      <c r="BL2" s="14">
        <f>S2/G2</f>
        <v>0.09184142048063677</v>
      </c>
      <c r="BM2" s="14">
        <f>T2/H2</f>
        <v>0.09838085181274199</v>
      </c>
      <c r="BN2" s="14">
        <f>U2/I2</f>
        <v>0.08925564163017852</v>
      </c>
      <c r="BO2" s="14">
        <f>V2/F2</f>
        <v>0.03455631399317406</v>
      </c>
      <c r="BP2" s="14">
        <f>W2/G2</f>
        <v>0.03719577529465789</v>
      </c>
      <c r="BQ2" s="14">
        <f>X2/H2</f>
        <v>0.03607884547694474</v>
      </c>
      <c r="BR2" s="14">
        <f>Y2/I2</f>
        <v>0.029302795554058604</v>
      </c>
      <c r="BS2" s="14">
        <f>Z2/F2</f>
        <v>0.03427189988623436</v>
      </c>
      <c r="BT2" s="14">
        <f>AA2/G2</f>
        <v>0.03275677330476045</v>
      </c>
      <c r="BU2" s="14">
        <f>AB2/H2</f>
        <v>0.024639211545230553</v>
      </c>
      <c r="BV2" s="14">
        <f>AC2/I2</f>
        <v>0.027787133715055576</v>
      </c>
      <c r="BW2" s="14">
        <f>AD2/F2</f>
        <v>0.26862912400455063</v>
      </c>
      <c r="BX2" s="14">
        <f>AE2/G2</f>
        <v>0.33384356344711463</v>
      </c>
      <c r="BY2" s="14">
        <f>AF2/H2</f>
        <v>0.2817669834565294</v>
      </c>
      <c r="BZ2" s="14">
        <f>AG2/I2</f>
        <v>0.29100707308858204</v>
      </c>
      <c r="CA2" s="14">
        <f>AH2/F2</f>
        <v>0.4021615472127418</v>
      </c>
      <c r="CB2" s="14">
        <f>AI2/G2</f>
        <v>0.33323128731057705</v>
      </c>
      <c r="CC2" s="14">
        <f>AJ2/H2</f>
        <v>0.36342837029215064</v>
      </c>
      <c r="CD2" s="14">
        <f>AK2/I2</f>
        <v>0.3763893566857528</v>
      </c>
      <c r="CE2" s="14">
        <f>AL2/F2</f>
        <v>0.18686006825938567</v>
      </c>
      <c r="CF2" s="14">
        <f>AM2/G2</f>
        <v>0.1819990815857952</v>
      </c>
      <c r="CG2" s="14">
        <f>AN2/H2</f>
        <v>0.19359380499824005</v>
      </c>
      <c r="CH2" s="14">
        <f>AO2/I2</f>
        <v>0.18507915122937016</v>
      </c>
      <c r="CI2" s="14">
        <f>AP2/F2</f>
        <v>0.0777872582480091</v>
      </c>
      <c r="CJ2" s="14">
        <f>AQ2/G2</f>
        <v>0.08112658809122915</v>
      </c>
      <c r="CK2" s="14">
        <f>AR2/H2</f>
        <v>0.08922914466737064</v>
      </c>
      <c r="CL2" s="14">
        <f>AS2/I2</f>
        <v>0.08504546985517009</v>
      </c>
      <c r="CM2" s="14">
        <f>AT2/F2</f>
        <v>0.06456200227531285</v>
      </c>
      <c r="CN2" s="14">
        <f>AU2/G2</f>
        <v>0.06979947956528394</v>
      </c>
      <c r="CO2" s="14">
        <f>AV2/H2</f>
        <v>0.07198169658570926</v>
      </c>
      <c r="CP2" s="14">
        <f>AW2/I2</f>
        <v>0.06247894914112496</v>
      </c>
    </row>
    <row r="3" spans="1:94" ht="12.75">
      <c r="A3" t="s">
        <v>8</v>
      </c>
      <c r="B3" s="9">
        <v>1519225</v>
      </c>
      <c r="C3" s="9">
        <v>1524854</v>
      </c>
      <c r="D3" s="9">
        <v>1522788</v>
      </c>
      <c r="E3" s="9">
        <v>1525306</v>
      </c>
      <c r="F3" s="9">
        <v>26621</v>
      </c>
      <c r="G3" s="9">
        <v>25076</v>
      </c>
      <c r="H3" s="9">
        <v>24368</v>
      </c>
      <c r="I3" s="9">
        <v>27098</v>
      </c>
      <c r="J3" s="9">
        <v>9233</v>
      </c>
      <c r="K3" s="9">
        <v>9231</v>
      </c>
      <c r="L3" s="9">
        <v>9113</v>
      </c>
      <c r="M3" s="9">
        <v>10752</v>
      </c>
      <c r="N3" s="9">
        <v>12734</v>
      </c>
      <c r="O3" s="9">
        <v>11330</v>
      </c>
      <c r="P3" s="9">
        <v>11101</v>
      </c>
      <c r="Q3" s="9">
        <v>11970</v>
      </c>
      <c r="R3" s="9">
        <v>2701</v>
      </c>
      <c r="S3" s="9">
        <v>2667</v>
      </c>
      <c r="T3" s="9">
        <v>2493</v>
      </c>
      <c r="U3" s="9">
        <v>2773</v>
      </c>
      <c r="V3" s="9">
        <v>1069</v>
      </c>
      <c r="W3" s="9">
        <v>1076</v>
      </c>
      <c r="X3" s="9">
        <v>960</v>
      </c>
      <c r="Y3" s="9">
        <v>947</v>
      </c>
      <c r="Z3" s="9">
        <v>884</v>
      </c>
      <c r="AA3" s="9">
        <v>772</v>
      </c>
      <c r="AB3" s="9">
        <v>701</v>
      </c>
      <c r="AC3" s="9">
        <v>656</v>
      </c>
      <c r="AD3" s="9">
        <v>10003</v>
      </c>
      <c r="AE3" s="9">
        <v>10119</v>
      </c>
      <c r="AF3" s="9">
        <v>10944</v>
      </c>
      <c r="AG3" s="9">
        <v>12481</v>
      </c>
      <c r="AH3" s="9">
        <v>7016</v>
      </c>
      <c r="AI3" s="9">
        <v>5913</v>
      </c>
      <c r="AJ3" s="9">
        <v>4624</v>
      </c>
      <c r="AK3" s="9">
        <v>5063</v>
      </c>
      <c r="AL3" s="9">
        <v>4537</v>
      </c>
      <c r="AM3" s="9">
        <v>4168</v>
      </c>
      <c r="AN3" s="9">
        <v>3803</v>
      </c>
      <c r="AO3" s="9">
        <v>3976</v>
      </c>
      <c r="AP3" s="9">
        <v>2573</v>
      </c>
      <c r="AQ3" s="9">
        <v>2482</v>
      </c>
      <c r="AR3" s="9">
        <v>2337</v>
      </c>
      <c r="AS3" s="9">
        <v>2668</v>
      </c>
      <c r="AT3" s="9">
        <v>2493</v>
      </c>
      <c r="AU3" s="9">
        <v>2395</v>
      </c>
      <c r="AV3" s="9">
        <v>2660</v>
      </c>
      <c r="AW3" s="9">
        <v>2910</v>
      </c>
      <c r="AX3" s="12">
        <f>(I3-F3)/F3</f>
        <v>0.01791818489162691</v>
      </c>
      <c r="AY3" s="15">
        <f>(F3/B3)*1000</f>
        <v>17.522750086392733</v>
      </c>
      <c r="AZ3" s="15">
        <f>(G3/C3)*1000</f>
        <v>16.44485308101628</v>
      </c>
      <c r="BA3" s="15">
        <f>(H3/D3)*1000</f>
        <v>16.00222749325579</v>
      </c>
      <c r="BB3" s="15">
        <f>(I3/E3)*1000</f>
        <v>17.765615555173845</v>
      </c>
      <c r="BC3" s="14">
        <f>J3/F3</f>
        <v>0.3468314488561662</v>
      </c>
      <c r="BD3" s="14">
        <f>K3/G3</f>
        <v>0.3681209124262243</v>
      </c>
      <c r="BE3" s="14">
        <f>L3/H3</f>
        <v>0.3739740643466842</v>
      </c>
      <c r="BF3" s="14">
        <f>M3/I3</f>
        <v>0.39678205033581815</v>
      </c>
      <c r="BG3" s="14">
        <f>N3/F3</f>
        <v>0.47834416438150335</v>
      </c>
      <c r="BH3" s="14">
        <f>O3/G3</f>
        <v>0.45182644759929813</v>
      </c>
      <c r="BI3" s="14">
        <f>P3/H3</f>
        <v>0.4555564674983585</v>
      </c>
      <c r="BJ3" s="14">
        <f>Q3/I3</f>
        <v>0.4417300169754225</v>
      </c>
      <c r="BK3" s="14">
        <f>R3/F3</f>
        <v>0.10146125239472596</v>
      </c>
      <c r="BL3" s="14">
        <f>S3/G3</f>
        <v>0.1063566757058542</v>
      </c>
      <c r="BM3" s="14">
        <f>T3/H3</f>
        <v>0.10230630334865397</v>
      </c>
      <c r="BN3" s="14">
        <f>U3/I3</f>
        <v>0.10233227544468226</v>
      </c>
      <c r="BO3" s="14">
        <f>V3/F3</f>
        <v>0.04015626760827918</v>
      </c>
      <c r="BP3" s="14">
        <f>W3/G3</f>
        <v>0.04290955495294305</v>
      </c>
      <c r="BQ3" s="14">
        <f>X3/H3</f>
        <v>0.03939592908732764</v>
      </c>
      <c r="BR3" s="14">
        <f>Y3/I3</f>
        <v>0.03494722857775481</v>
      </c>
      <c r="BS3" s="14">
        <f>Z3/F3</f>
        <v>0.03320686675932535</v>
      </c>
      <c r="BT3" s="14">
        <f>AA3/G3</f>
        <v>0.030786409315680333</v>
      </c>
      <c r="BU3" s="14">
        <f>AB3/H3</f>
        <v>0.028767235718975707</v>
      </c>
      <c r="BV3" s="14">
        <f>AC3/I3</f>
        <v>0.024208428666322238</v>
      </c>
      <c r="BW3" s="14">
        <f>AD3/F3</f>
        <v>0.37575598211937944</v>
      </c>
      <c r="BX3" s="14">
        <f>AE3/G3</f>
        <v>0.4035332588929654</v>
      </c>
      <c r="BY3" s="14">
        <f>AF3/H3</f>
        <v>0.44911359159553516</v>
      </c>
      <c r="BZ3" s="14">
        <f>AG3/I3</f>
        <v>0.46058749723226805</v>
      </c>
      <c r="CA3" s="14">
        <f>AH3/F3</f>
        <v>0.26355133165545996</v>
      </c>
      <c r="CB3" s="14">
        <f>AI3/G3</f>
        <v>0.23580315839846866</v>
      </c>
      <c r="CC3" s="14">
        <f>AJ3/H3</f>
        <v>0.18975705843729482</v>
      </c>
      <c r="CD3" s="14">
        <f>AK3/I3</f>
        <v>0.1868403572219352</v>
      </c>
      <c r="CE3" s="14">
        <f>AL3/F3</f>
        <v>0.1704293602794786</v>
      </c>
      <c r="CF3" s="14">
        <f>AM3/G3</f>
        <v>0.1662147072898389</v>
      </c>
      <c r="CG3" s="14">
        <f>AN3/H3</f>
        <v>0.15606533158240316</v>
      </c>
      <c r="CH3" s="14">
        <f>AO3/I3</f>
        <v>0.14672669569709942</v>
      </c>
      <c r="CI3" s="14">
        <f>AP3/F3</f>
        <v>0.09665301829382818</v>
      </c>
      <c r="CJ3" s="14">
        <f>AQ3/G3</f>
        <v>0.09897910352528314</v>
      </c>
      <c r="CK3" s="14">
        <f>AR3/H3</f>
        <v>0.09590446487196323</v>
      </c>
      <c r="CL3" s="14">
        <f>AS3/I3</f>
        <v>0.09845745073437154</v>
      </c>
      <c r="CM3" s="14">
        <f>AT3/F3</f>
        <v>0.09364787198076706</v>
      </c>
      <c r="CN3" s="14">
        <f>AU3/G3</f>
        <v>0.09550965066198756</v>
      </c>
      <c r="CO3" s="14">
        <f>AV3/H3</f>
        <v>0.10915955351280368</v>
      </c>
      <c r="CP3" s="14">
        <f>AW3/I3</f>
        <v>0.10738799911432578</v>
      </c>
    </row>
    <row r="4" spans="1:94" ht="12.75">
      <c r="A4" t="s">
        <v>9</v>
      </c>
      <c r="B4" s="9">
        <v>547625</v>
      </c>
      <c r="C4" s="9">
        <v>548926</v>
      </c>
      <c r="D4" s="9">
        <v>548355</v>
      </c>
      <c r="E4" s="9">
        <v>547357</v>
      </c>
      <c r="F4" s="9">
        <v>11725</v>
      </c>
      <c r="G4" s="9">
        <v>10949</v>
      </c>
      <c r="H4" s="9">
        <v>9991</v>
      </c>
      <c r="I4" s="9">
        <v>10012</v>
      </c>
      <c r="J4" s="9">
        <v>4031</v>
      </c>
      <c r="K4" s="9">
        <v>3976</v>
      </c>
      <c r="L4" s="9">
        <v>3740</v>
      </c>
      <c r="M4" s="9">
        <v>3530</v>
      </c>
      <c r="N4" s="9">
        <v>5763</v>
      </c>
      <c r="O4" s="9">
        <v>5192</v>
      </c>
      <c r="P4" s="9">
        <v>4497</v>
      </c>
      <c r="Q4" s="9">
        <v>4924</v>
      </c>
      <c r="R4" s="9">
        <v>1116</v>
      </c>
      <c r="S4" s="9">
        <v>1067</v>
      </c>
      <c r="T4" s="9">
        <v>995</v>
      </c>
      <c r="U4" s="9">
        <v>934</v>
      </c>
      <c r="V4" s="9">
        <v>437</v>
      </c>
      <c r="W4" s="9">
        <v>432</v>
      </c>
      <c r="X4" s="9">
        <v>413</v>
      </c>
      <c r="Y4" s="9">
        <v>329</v>
      </c>
      <c r="Z4" s="9">
        <v>378</v>
      </c>
      <c r="AA4" s="9">
        <v>282</v>
      </c>
      <c r="AB4" s="9">
        <v>346</v>
      </c>
      <c r="AC4" s="9">
        <v>295</v>
      </c>
      <c r="AD4" s="9">
        <v>4926</v>
      </c>
      <c r="AE4" s="9">
        <v>4690</v>
      </c>
      <c r="AF4" s="9">
        <v>4122</v>
      </c>
      <c r="AG4" s="9">
        <v>4477</v>
      </c>
      <c r="AH4" s="9">
        <v>2402</v>
      </c>
      <c r="AI4" s="9">
        <v>2277</v>
      </c>
      <c r="AJ4" s="9">
        <v>2317</v>
      </c>
      <c r="AK4" s="9">
        <v>2188</v>
      </c>
      <c r="AL4" s="9">
        <v>1679</v>
      </c>
      <c r="AM4" s="9">
        <v>1591</v>
      </c>
      <c r="AN4" s="9">
        <v>1489</v>
      </c>
      <c r="AO4" s="9">
        <v>1492</v>
      </c>
      <c r="AP4" s="9">
        <v>1140</v>
      </c>
      <c r="AQ4" s="9">
        <v>1027</v>
      </c>
      <c r="AR4" s="9">
        <v>938</v>
      </c>
      <c r="AS4" s="9">
        <v>897</v>
      </c>
      <c r="AT4" s="9">
        <v>1579</v>
      </c>
      <c r="AU4" s="9">
        <v>1364</v>
      </c>
      <c r="AV4" s="9">
        <v>1125</v>
      </c>
      <c r="AW4" s="9">
        <v>958</v>
      </c>
      <c r="AX4" s="12">
        <f>(I4-F4)/F4</f>
        <v>-0.14609808102345415</v>
      </c>
      <c r="AY4" s="15">
        <f>(F4/B4)*1000</f>
        <v>21.4106368409039</v>
      </c>
      <c r="AZ4" s="15">
        <f>(G4/C4)*1000</f>
        <v>19.946222259466666</v>
      </c>
      <c r="BA4" s="15">
        <f>(H4/D4)*1000</f>
        <v>18.219948755824237</v>
      </c>
      <c r="BB4" s="15">
        <f>(I4/E4)*1000</f>
        <v>18.291535506077388</v>
      </c>
      <c r="BC4" s="14">
        <f>J4/F4</f>
        <v>0.3437953091684435</v>
      </c>
      <c r="BD4" s="14">
        <f>K4/G4</f>
        <v>0.36313818613572013</v>
      </c>
      <c r="BE4" s="14">
        <f>L4/H4</f>
        <v>0.3743369032128916</v>
      </c>
      <c r="BF4" s="14">
        <f>M4/I4</f>
        <v>0.3525769077107471</v>
      </c>
      <c r="BG4" s="14">
        <f>N4/F4</f>
        <v>0.4915138592750533</v>
      </c>
      <c r="BH4" s="14">
        <f>O4/G4</f>
        <v>0.4741985569458398</v>
      </c>
      <c r="BI4" s="14">
        <f>P4/H4</f>
        <v>0.4501050945851266</v>
      </c>
      <c r="BJ4" s="14">
        <f>Q4/I4</f>
        <v>0.4918098282061526</v>
      </c>
      <c r="BK4" s="14">
        <f>R4/F4</f>
        <v>0.09518123667377398</v>
      </c>
      <c r="BL4" s="14">
        <f>S4/G4</f>
        <v>0.0974518220842086</v>
      </c>
      <c r="BM4" s="14">
        <f>T4/H4</f>
        <v>0.09958963066760083</v>
      </c>
      <c r="BN4" s="14">
        <f>U4/I4</f>
        <v>0.09328805433479824</v>
      </c>
      <c r="BO4" s="14">
        <f>V4/F4</f>
        <v>0.037270788912579955</v>
      </c>
      <c r="BP4" s="14">
        <f>W4/G4</f>
        <v>0.03945565805096356</v>
      </c>
      <c r="BQ4" s="14">
        <f>X4/H4</f>
        <v>0.04133720348313482</v>
      </c>
      <c r="BR4" s="14">
        <f>Y4/I4</f>
        <v>0.03286056731921694</v>
      </c>
      <c r="BS4" s="14">
        <f>Z4/F4</f>
        <v>0.032238805970149255</v>
      </c>
      <c r="BT4" s="14">
        <f>AA4/G4</f>
        <v>0.02575577678326788</v>
      </c>
      <c r="BU4" s="14">
        <f>AB4/H4</f>
        <v>0.03463116805124612</v>
      </c>
      <c r="BV4" s="14">
        <f>AC4/I4</f>
        <v>0.029464642429085097</v>
      </c>
      <c r="BW4" s="14">
        <f>AD4/F4</f>
        <v>0.4201279317697228</v>
      </c>
      <c r="BX4" s="14">
        <f>AE4/G4</f>
        <v>0.4283496209699516</v>
      </c>
      <c r="BY4" s="14">
        <f>AF4/H4</f>
        <v>0.4125713141827645</v>
      </c>
      <c r="BZ4" s="14">
        <f>AG4/I4</f>
        <v>0.4471634039153016</v>
      </c>
      <c r="CA4" s="14">
        <f>AH4/F4</f>
        <v>0.20486140724946694</v>
      </c>
      <c r="CB4" s="14">
        <f>AI4/G4</f>
        <v>0.20796419764362042</v>
      </c>
      <c r="CC4" s="14">
        <f>AJ4/H4</f>
        <v>0.23190871784606146</v>
      </c>
      <c r="CD4" s="14">
        <f>AK4/I4</f>
        <v>0.21853775469436676</v>
      </c>
      <c r="CE4" s="14">
        <f>AL4/F4</f>
        <v>0.14319829424307037</v>
      </c>
      <c r="CF4" s="14">
        <f>AM4/G4</f>
        <v>0.14531007397935886</v>
      </c>
      <c r="CG4" s="14">
        <f>AN4/H4</f>
        <v>0.14903413071764587</v>
      </c>
      <c r="CH4" s="14">
        <f>AO4/I4</f>
        <v>0.1490211745904914</v>
      </c>
      <c r="CI4" s="14">
        <f>AP4/F4</f>
        <v>0.09722814498933902</v>
      </c>
      <c r="CJ4" s="14">
        <f>AQ4/G4</f>
        <v>0.09379852041282309</v>
      </c>
      <c r="CK4" s="14">
        <f>AR4/H4</f>
        <v>0.09388449604644179</v>
      </c>
      <c r="CL4" s="14">
        <f>AS4/I4</f>
        <v>0.08959248901318417</v>
      </c>
      <c r="CM4" s="14">
        <f>AT4/F4</f>
        <v>0.13466950959488272</v>
      </c>
      <c r="CN4" s="14">
        <f>AU4/G4</f>
        <v>0.12457758699424605</v>
      </c>
      <c r="CO4" s="14">
        <f>AV4/H4</f>
        <v>0.11260134120708638</v>
      </c>
      <c r="CP4" s="14">
        <f>AW4/I4</f>
        <v>0.09568517778665601</v>
      </c>
    </row>
    <row r="5" spans="1:94" ht="12.75">
      <c r="A5" t="s">
        <v>10</v>
      </c>
      <c r="B5" s="9">
        <v>268485</v>
      </c>
      <c r="C5" s="9">
        <v>266632</v>
      </c>
      <c r="D5" s="9">
        <v>265754</v>
      </c>
      <c r="E5" s="9">
        <v>265722</v>
      </c>
      <c r="F5" s="9">
        <v>4042</v>
      </c>
      <c r="G5" s="9">
        <v>3674</v>
      </c>
      <c r="H5" s="9">
        <v>3489</v>
      </c>
      <c r="I5" s="9">
        <v>4150</v>
      </c>
      <c r="J5" s="9">
        <v>1307</v>
      </c>
      <c r="K5" s="9">
        <v>1206</v>
      </c>
      <c r="L5" s="9">
        <v>1154</v>
      </c>
      <c r="M5" s="9">
        <v>1313</v>
      </c>
      <c r="N5" s="9">
        <v>2076</v>
      </c>
      <c r="O5" s="9">
        <v>1906</v>
      </c>
      <c r="P5" s="9">
        <v>1802</v>
      </c>
      <c r="Q5" s="9">
        <v>2169</v>
      </c>
      <c r="R5" s="9">
        <v>381</v>
      </c>
      <c r="S5" s="9">
        <v>317</v>
      </c>
      <c r="T5" s="9">
        <v>306</v>
      </c>
      <c r="U5" s="9">
        <v>411</v>
      </c>
      <c r="V5" s="9">
        <v>161</v>
      </c>
      <c r="W5" s="9">
        <v>129</v>
      </c>
      <c r="X5" s="9">
        <v>132</v>
      </c>
      <c r="Y5" s="9">
        <v>148</v>
      </c>
      <c r="Z5" s="9">
        <v>117</v>
      </c>
      <c r="AA5" s="9">
        <v>116</v>
      </c>
      <c r="AB5" s="9">
        <v>95</v>
      </c>
      <c r="AC5" s="9">
        <v>109</v>
      </c>
      <c r="AD5" s="9">
        <v>1281</v>
      </c>
      <c r="AE5" s="9">
        <v>1147</v>
      </c>
      <c r="AF5" s="9">
        <v>1096</v>
      </c>
      <c r="AG5" s="9">
        <v>1379</v>
      </c>
      <c r="AH5" s="9">
        <v>1733</v>
      </c>
      <c r="AI5" s="9">
        <v>1544</v>
      </c>
      <c r="AJ5" s="9">
        <v>1486</v>
      </c>
      <c r="AK5" s="9">
        <v>1707</v>
      </c>
      <c r="AL5" s="9">
        <v>624</v>
      </c>
      <c r="AM5" s="9">
        <v>595</v>
      </c>
      <c r="AN5" s="9">
        <v>564</v>
      </c>
      <c r="AO5" s="9">
        <v>668</v>
      </c>
      <c r="AP5" s="9">
        <v>243</v>
      </c>
      <c r="AQ5" s="9">
        <v>253</v>
      </c>
      <c r="AR5" s="9">
        <v>225</v>
      </c>
      <c r="AS5" s="9">
        <v>253</v>
      </c>
      <c r="AT5" s="9">
        <v>161</v>
      </c>
      <c r="AU5" s="9">
        <v>135</v>
      </c>
      <c r="AV5" s="9">
        <v>118</v>
      </c>
      <c r="AW5" s="9">
        <v>143</v>
      </c>
      <c r="AX5" s="12">
        <f>(I5-F5)/F5</f>
        <v>0.026719445818901535</v>
      </c>
      <c r="AY5" s="15">
        <f>(F5/B5)*1000</f>
        <v>15.054844777175633</v>
      </c>
      <c r="AZ5" s="15">
        <f>(G5/C5)*1000</f>
        <v>13.779291307870023</v>
      </c>
      <c r="BA5" s="15">
        <f>(H5/D5)*1000</f>
        <v>13.128682917284406</v>
      </c>
      <c r="BB5" s="15">
        <f>(I5/E5)*1000</f>
        <v>15.617826149133304</v>
      </c>
      <c r="BC5" s="14">
        <f>J5/F5</f>
        <v>0.3233547748639288</v>
      </c>
      <c r="BD5" s="14">
        <f>K5/G5</f>
        <v>0.3282525857376157</v>
      </c>
      <c r="BE5" s="14">
        <f>L5/H5</f>
        <v>0.3307537976497564</v>
      </c>
      <c r="BF5" s="14">
        <f>M5/I5</f>
        <v>0.3163855421686747</v>
      </c>
      <c r="BG5" s="14">
        <f>N5/F5</f>
        <v>0.5136071251855517</v>
      </c>
      <c r="BH5" s="14">
        <f>O5/G5</f>
        <v>0.5187806205770278</v>
      </c>
      <c r="BI5" s="14">
        <f>P5/H5</f>
        <v>0.5164803668672973</v>
      </c>
      <c r="BJ5" s="14">
        <f>Q5/I5</f>
        <v>0.5226506024096386</v>
      </c>
      <c r="BK5" s="14">
        <f>R5/F5</f>
        <v>0.0942602671944582</v>
      </c>
      <c r="BL5" s="14">
        <f>S5/G5</f>
        <v>0.08628198149156233</v>
      </c>
      <c r="BM5" s="14">
        <f>T5/H5</f>
        <v>0.08770421324161651</v>
      </c>
      <c r="BN5" s="14">
        <f>U5/I5</f>
        <v>0.09903614457831325</v>
      </c>
      <c r="BO5" s="14">
        <f>V5/F5</f>
        <v>0.03983176645225136</v>
      </c>
      <c r="BP5" s="14">
        <f>W5/G5</f>
        <v>0.03511159499183451</v>
      </c>
      <c r="BQ5" s="14">
        <f>X5/H5</f>
        <v>0.037833190025795355</v>
      </c>
      <c r="BR5" s="14">
        <f>Y5/I5</f>
        <v>0.03566265060240964</v>
      </c>
      <c r="BS5" s="14">
        <f>Z5/F5</f>
        <v>0.028946066303809994</v>
      </c>
      <c r="BT5" s="14">
        <f>AA5/G5</f>
        <v>0.031573217201959713</v>
      </c>
      <c r="BU5" s="14">
        <f>AB5/H5</f>
        <v>0.02722843221553454</v>
      </c>
      <c r="BV5" s="14">
        <f>AC5/I5</f>
        <v>0.026265060240963856</v>
      </c>
      <c r="BW5" s="14">
        <f>AD5/F5</f>
        <v>0.3169223156853043</v>
      </c>
      <c r="BX5" s="14">
        <f>AE5/G5</f>
        <v>0.3121937942297224</v>
      </c>
      <c r="BY5" s="14">
        <f>AF5/H5</f>
        <v>0.31413012324448264</v>
      </c>
      <c r="BZ5" s="14">
        <f>AG5/I5</f>
        <v>0.33228915662650604</v>
      </c>
      <c r="CA5" s="14">
        <f>AH5/F5</f>
        <v>0.42874814448292925</v>
      </c>
      <c r="CB5" s="14">
        <f>AI5/G5</f>
        <v>0.4202504082743604</v>
      </c>
      <c r="CC5" s="14">
        <f>AJ5/H5</f>
        <v>0.42591000286615077</v>
      </c>
      <c r="CD5" s="14">
        <f>AK5/I5</f>
        <v>0.4113253012048193</v>
      </c>
      <c r="CE5" s="14">
        <f>AL5/F5</f>
        <v>0.15437902028698663</v>
      </c>
      <c r="CF5" s="14">
        <f>AM5/G5</f>
        <v>0.16194882961350027</v>
      </c>
      <c r="CG5" s="14">
        <f>AN5/H5</f>
        <v>0.16165090283748926</v>
      </c>
      <c r="CH5" s="14">
        <f>AO5/I5</f>
        <v>0.16096385542168676</v>
      </c>
      <c r="CI5" s="14">
        <f>AP5/F5</f>
        <v>0.060118753092528454</v>
      </c>
      <c r="CJ5" s="14">
        <f>AQ5/G5</f>
        <v>0.0688622754491018</v>
      </c>
      <c r="CK5" s="14">
        <f>AR5/H5</f>
        <v>0.0644883920894239</v>
      </c>
      <c r="CL5" s="14">
        <f>AS5/I5</f>
        <v>0.060963855421686745</v>
      </c>
      <c r="CM5" s="14">
        <f>AT5/F5</f>
        <v>0.03983176645225136</v>
      </c>
      <c r="CN5" s="14">
        <f>AU5/G5</f>
        <v>0.036744692433315185</v>
      </c>
      <c r="CO5" s="14">
        <f>AV5/H5</f>
        <v>0.033820578962453426</v>
      </c>
      <c r="CP5" s="14">
        <f>AW5/I5</f>
        <v>0.034457831325301204</v>
      </c>
    </row>
    <row r="6" spans="1:94" ht="12.75">
      <c r="A6" t="s">
        <v>11</v>
      </c>
      <c r="B6" s="9">
        <v>937347</v>
      </c>
      <c r="C6" s="9">
        <v>932085</v>
      </c>
      <c r="D6" s="9">
        <v>924250</v>
      </c>
      <c r="E6" s="9">
        <v>916232</v>
      </c>
      <c r="F6" s="9">
        <v>15490</v>
      </c>
      <c r="G6" s="9">
        <v>13780</v>
      </c>
      <c r="H6" s="9">
        <v>11397</v>
      </c>
      <c r="I6" s="9">
        <v>11807</v>
      </c>
      <c r="J6" s="9">
        <v>4925</v>
      </c>
      <c r="K6" s="9">
        <v>4623</v>
      </c>
      <c r="L6" s="9">
        <v>4300</v>
      </c>
      <c r="M6" s="9">
        <v>3827</v>
      </c>
      <c r="N6" s="9">
        <v>7724</v>
      </c>
      <c r="O6" s="9">
        <v>6570</v>
      </c>
      <c r="P6" s="9">
        <v>4970</v>
      </c>
      <c r="Q6" s="9">
        <v>5722</v>
      </c>
      <c r="R6" s="9">
        <v>1525</v>
      </c>
      <c r="S6" s="9">
        <v>1493</v>
      </c>
      <c r="T6" s="9">
        <v>1212</v>
      </c>
      <c r="U6" s="9">
        <v>1327</v>
      </c>
      <c r="V6" s="9">
        <v>690</v>
      </c>
      <c r="W6" s="9">
        <v>580</v>
      </c>
      <c r="X6" s="9">
        <v>502</v>
      </c>
      <c r="Y6" s="9">
        <v>522</v>
      </c>
      <c r="Z6" s="9">
        <v>626</v>
      </c>
      <c r="AA6" s="9">
        <v>514</v>
      </c>
      <c r="AB6" s="9">
        <v>413</v>
      </c>
      <c r="AC6" s="9">
        <v>409</v>
      </c>
      <c r="AD6" s="9">
        <v>4912</v>
      </c>
      <c r="AE6" s="9">
        <v>4596</v>
      </c>
      <c r="AF6" s="9">
        <v>3721</v>
      </c>
      <c r="AG6" s="9">
        <v>4042</v>
      </c>
      <c r="AH6" s="9">
        <v>4955</v>
      </c>
      <c r="AI6" s="9">
        <v>4382</v>
      </c>
      <c r="AJ6" s="9">
        <v>3531</v>
      </c>
      <c r="AK6" s="9">
        <v>3529</v>
      </c>
      <c r="AL6" s="9">
        <v>2766</v>
      </c>
      <c r="AM6" s="9">
        <v>2395</v>
      </c>
      <c r="AN6" s="9">
        <v>2017</v>
      </c>
      <c r="AO6" s="9">
        <v>2068</v>
      </c>
      <c r="AP6" s="9">
        <v>1459</v>
      </c>
      <c r="AQ6" s="9">
        <v>1313</v>
      </c>
      <c r="AR6" s="9">
        <v>1174</v>
      </c>
      <c r="AS6" s="9">
        <v>1151</v>
      </c>
      <c r="AT6" s="9">
        <v>1398</v>
      </c>
      <c r="AU6" s="9">
        <v>1094</v>
      </c>
      <c r="AV6" s="9">
        <v>954</v>
      </c>
      <c r="AW6" s="9">
        <v>1017</v>
      </c>
      <c r="AX6" s="12">
        <f>(I6-F6)/F6</f>
        <v>-0.23776630083925113</v>
      </c>
      <c r="AY6" s="15">
        <f>(F6/B6)*1000</f>
        <v>16.525363606007165</v>
      </c>
      <c r="AZ6" s="15">
        <f>(G6/C6)*1000</f>
        <v>14.78405939372482</v>
      </c>
      <c r="BA6" s="15">
        <f>(H6/D6)*1000</f>
        <v>12.331079253448744</v>
      </c>
      <c r="BB6" s="15">
        <f>(I6/E6)*1000</f>
        <v>12.886474168114626</v>
      </c>
      <c r="BC6" s="14">
        <f>J6/F6</f>
        <v>0.31794706262104583</v>
      </c>
      <c r="BD6" s="14">
        <f>K6/G6</f>
        <v>0.33548621190130623</v>
      </c>
      <c r="BE6" s="14">
        <f>L6/H6</f>
        <v>0.37729226989558656</v>
      </c>
      <c r="BF6" s="14">
        <f>M6/I6</f>
        <v>0.32412975353603796</v>
      </c>
      <c r="BG6" s="14">
        <f>N6/F6</f>
        <v>0.4986442866365397</v>
      </c>
      <c r="BH6" s="14">
        <f>O6/G6</f>
        <v>0.47677793904209</v>
      </c>
      <c r="BI6" s="14">
        <f>P6/H6</f>
        <v>0.4360796700886198</v>
      </c>
      <c r="BJ6" s="14">
        <f>Q6/I6</f>
        <v>0.48462776319132717</v>
      </c>
      <c r="BK6" s="14">
        <f>R6/F6</f>
        <v>0.09845061329890252</v>
      </c>
      <c r="BL6" s="14">
        <f>S6/G6</f>
        <v>0.10834542815674891</v>
      </c>
      <c r="BM6" s="14">
        <f>T6/H6</f>
        <v>0.10634377467754673</v>
      </c>
      <c r="BN6" s="14">
        <f>U6/I6</f>
        <v>0.11239095451850598</v>
      </c>
      <c r="BO6" s="14">
        <f>V6/F6</f>
        <v>0.04454486765655261</v>
      </c>
      <c r="BP6" s="14">
        <f>W6/G6</f>
        <v>0.0420899854862119</v>
      </c>
      <c r="BQ6" s="14">
        <f>X6/H6</f>
        <v>0.044046678950601034</v>
      </c>
      <c r="BR6" s="14">
        <f>Y6/I6</f>
        <v>0.044211061234860675</v>
      </c>
      <c r="BS6" s="14">
        <f>Z6/F6</f>
        <v>0.04041316978695933</v>
      </c>
      <c r="BT6" s="14">
        <f>AA6/G6</f>
        <v>0.03730043541364296</v>
      </c>
      <c r="BU6" s="14">
        <f>AB6/H6</f>
        <v>0.03623760638764587</v>
      </c>
      <c r="BV6" s="14">
        <f>AC6/I6</f>
        <v>0.034640467519268234</v>
      </c>
      <c r="BW6" s="14">
        <f>AD6/F6</f>
        <v>0.3171078114912847</v>
      </c>
      <c r="BX6" s="14">
        <f>AE6/G6</f>
        <v>0.3335268505079826</v>
      </c>
      <c r="BY6" s="14">
        <f>AF6/H6</f>
        <v>0.3264894270422041</v>
      </c>
      <c r="BZ6" s="14">
        <f>AG6/I6</f>
        <v>0.3423392902515457</v>
      </c>
      <c r="CA6" s="14">
        <f>AH6/F6</f>
        <v>0.3198837959974177</v>
      </c>
      <c r="CB6" s="14">
        <f>AI6/G6</f>
        <v>0.3179970972423803</v>
      </c>
      <c r="CC6" s="14">
        <f>AJ6/H6</f>
        <v>0.30981837325612005</v>
      </c>
      <c r="CD6" s="14">
        <f>AK6/I6</f>
        <v>0.29889048869314816</v>
      </c>
      <c r="CE6" s="14">
        <f>AL6/F6</f>
        <v>0.17856681730148483</v>
      </c>
      <c r="CF6" s="14">
        <f>AM6/G6</f>
        <v>0.17380261248185777</v>
      </c>
      <c r="CG6" s="14">
        <f>AN6/H6</f>
        <v>0.17697639729753445</v>
      </c>
      <c r="CH6" s="14">
        <f>AO6/I6</f>
        <v>0.17515033454730244</v>
      </c>
      <c r="CI6" s="14">
        <f>AP6/F6</f>
        <v>0.09418979987088444</v>
      </c>
      <c r="CJ6" s="14">
        <f>AQ6/G6</f>
        <v>0.09528301886792453</v>
      </c>
      <c r="CK6" s="14">
        <f>AR6/H6</f>
        <v>0.10300956392032991</v>
      </c>
      <c r="CL6" s="14">
        <f>AS6/I6</f>
        <v>0.09748454306767172</v>
      </c>
      <c r="CM6" s="14">
        <f>AT6/F6</f>
        <v>0.09025177533892834</v>
      </c>
      <c r="CN6" s="14">
        <f>AU6/G6</f>
        <v>0.07939042089985486</v>
      </c>
      <c r="CO6" s="14">
        <f>AV6/H6</f>
        <v>0.08370623848381153</v>
      </c>
      <c r="CP6" s="14">
        <f>AW6/I6</f>
        <v>0.08613534344033201</v>
      </c>
    </row>
    <row r="7" spans="1:94" ht="12.75">
      <c r="A7" t="s">
        <v>58</v>
      </c>
      <c r="B7" s="9">
        <v>145650</v>
      </c>
      <c r="C7" s="9">
        <v>144203</v>
      </c>
      <c r="D7" s="9">
        <v>142607</v>
      </c>
      <c r="E7" s="9">
        <v>141068</v>
      </c>
      <c r="F7" s="9">
        <v>2766</v>
      </c>
      <c r="G7" s="9">
        <v>2838</v>
      </c>
      <c r="H7" s="9">
        <v>2274</v>
      </c>
      <c r="I7" s="9">
        <v>2292</v>
      </c>
      <c r="J7" s="9">
        <v>939</v>
      </c>
      <c r="K7" s="9">
        <v>954</v>
      </c>
      <c r="L7" s="9">
        <v>799</v>
      </c>
      <c r="M7" s="9">
        <v>794</v>
      </c>
      <c r="N7" s="9">
        <v>1353</v>
      </c>
      <c r="O7" s="9">
        <v>1370</v>
      </c>
      <c r="P7" s="9">
        <v>1042</v>
      </c>
      <c r="Q7" s="9">
        <v>1190</v>
      </c>
      <c r="R7" s="9">
        <v>262</v>
      </c>
      <c r="S7" s="9">
        <v>270</v>
      </c>
      <c r="T7" s="9">
        <v>242</v>
      </c>
      <c r="U7" s="9">
        <v>180</v>
      </c>
      <c r="V7" s="9">
        <v>121</v>
      </c>
      <c r="W7" s="9">
        <v>138</v>
      </c>
      <c r="X7" s="9">
        <v>103</v>
      </c>
      <c r="Y7" s="9">
        <v>70</v>
      </c>
      <c r="Z7" s="9">
        <v>91</v>
      </c>
      <c r="AA7" s="9">
        <v>106</v>
      </c>
      <c r="AB7" s="9">
        <v>88</v>
      </c>
      <c r="AC7" s="9">
        <v>58</v>
      </c>
      <c r="AD7" s="9">
        <v>1004</v>
      </c>
      <c r="AE7" s="9">
        <v>1053</v>
      </c>
      <c r="AF7" s="9">
        <v>779</v>
      </c>
      <c r="AG7" s="9">
        <v>849</v>
      </c>
      <c r="AH7" s="9">
        <v>734</v>
      </c>
      <c r="AI7" s="9">
        <v>776</v>
      </c>
      <c r="AJ7" s="9">
        <v>735</v>
      </c>
      <c r="AK7" s="9">
        <v>622</v>
      </c>
      <c r="AL7" s="9">
        <v>467</v>
      </c>
      <c r="AM7" s="9">
        <v>474</v>
      </c>
      <c r="AN7" s="9">
        <v>389</v>
      </c>
      <c r="AO7" s="9">
        <v>396</v>
      </c>
      <c r="AP7" s="9">
        <v>285</v>
      </c>
      <c r="AQ7" s="9">
        <v>258</v>
      </c>
      <c r="AR7" s="9">
        <v>197</v>
      </c>
      <c r="AS7" s="9">
        <v>244</v>
      </c>
      <c r="AT7" s="9">
        <v>276</v>
      </c>
      <c r="AU7" s="9">
        <v>277</v>
      </c>
      <c r="AV7" s="9">
        <v>174</v>
      </c>
      <c r="AW7" s="9">
        <v>181</v>
      </c>
      <c r="AX7" s="12">
        <f>(I7-F7)/F7</f>
        <v>-0.17136659436008678</v>
      </c>
      <c r="AY7" s="15">
        <f>(F7/B7)*1000</f>
        <v>18.99073120494336</v>
      </c>
      <c r="AZ7" s="15">
        <f>(G7/C7)*1000</f>
        <v>19.680589169434757</v>
      </c>
      <c r="BA7" s="15">
        <f>(H7/D7)*1000</f>
        <v>15.945921308210677</v>
      </c>
      <c r="BB7" s="15">
        <f>(I7/E7)*1000</f>
        <v>16.24748348314288</v>
      </c>
      <c r="BC7" s="14">
        <f>J7/F7</f>
        <v>0.33947939262472887</v>
      </c>
      <c r="BD7" s="14">
        <f>K7/G7</f>
        <v>0.3361522198731501</v>
      </c>
      <c r="BE7" s="14">
        <f>L7/H7</f>
        <v>0.351363236587511</v>
      </c>
      <c r="BF7" s="14">
        <f>M7/I7</f>
        <v>0.34642233856893545</v>
      </c>
      <c r="BG7" s="14">
        <f>N7/F7</f>
        <v>0.4891540130151844</v>
      </c>
      <c r="BH7" s="14">
        <f>O7/G7</f>
        <v>0.48273431994362226</v>
      </c>
      <c r="BI7" s="14">
        <f>P7/H7</f>
        <v>0.45822339489885666</v>
      </c>
      <c r="BJ7" s="14">
        <f>Q7/I7</f>
        <v>0.5191972076788831</v>
      </c>
      <c r="BK7" s="14">
        <f>R7/F7</f>
        <v>0.09472161966738973</v>
      </c>
      <c r="BL7" s="14">
        <f>S7/G7</f>
        <v>0.09513742071881606</v>
      </c>
      <c r="BM7" s="14">
        <f>T7/H7</f>
        <v>0.10642040457343888</v>
      </c>
      <c r="BN7" s="14">
        <f>U7/I7</f>
        <v>0.07853403141361257</v>
      </c>
      <c r="BO7" s="14">
        <f>V7/F7</f>
        <v>0.043745480838756325</v>
      </c>
      <c r="BP7" s="14">
        <f>W7/G7</f>
        <v>0.048625792811839326</v>
      </c>
      <c r="BQ7" s="14">
        <f>X7/H7</f>
        <v>0.04529463500439754</v>
      </c>
      <c r="BR7" s="14">
        <f>Y7/I7</f>
        <v>0.030541012216404886</v>
      </c>
      <c r="BS7" s="14">
        <f>Z7/F7</f>
        <v>0.03289949385394071</v>
      </c>
      <c r="BT7" s="14">
        <f>AA7/G7</f>
        <v>0.037350246652572236</v>
      </c>
      <c r="BU7" s="14">
        <f>AB7/H7</f>
        <v>0.03869832893579595</v>
      </c>
      <c r="BV7" s="14">
        <f>AC7/I7</f>
        <v>0.02530541012216405</v>
      </c>
      <c r="BW7" s="14">
        <f>AD7/F7</f>
        <v>0.36297903109182933</v>
      </c>
      <c r="BX7" s="14">
        <f>AE7/G7</f>
        <v>0.37103594080338265</v>
      </c>
      <c r="BY7" s="14">
        <f>AF7/H7</f>
        <v>0.34256816182937555</v>
      </c>
      <c r="BZ7" s="14">
        <f>AG7/I7</f>
        <v>0.3704188481675393</v>
      </c>
      <c r="CA7" s="14">
        <f>AH7/F7</f>
        <v>0.2653651482284888</v>
      </c>
      <c r="CB7" s="14">
        <f>AI7/G7</f>
        <v>0.2734319943622269</v>
      </c>
      <c r="CC7" s="14">
        <f>AJ7/H7</f>
        <v>0.3232189973614776</v>
      </c>
      <c r="CD7" s="14">
        <f>AK7/I7</f>
        <v>0.27137870855148344</v>
      </c>
      <c r="CE7" s="14">
        <f>AL7/F7</f>
        <v>0.1688358640636298</v>
      </c>
      <c r="CF7" s="14">
        <f>AM7/G7</f>
        <v>0.16701902748414377</v>
      </c>
      <c r="CG7" s="14">
        <f>AN7/H7</f>
        <v>0.17106420404573439</v>
      </c>
      <c r="CH7" s="14">
        <f>AO7/I7</f>
        <v>0.17277486910994763</v>
      </c>
      <c r="CI7" s="14">
        <f>AP7/F7</f>
        <v>0.10303687635574837</v>
      </c>
      <c r="CJ7" s="14">
        <f>AQ7/G7</f>
        <v>0.09090909090909091</v>
      </c>
      <c r="CK7" s="14">
        <f>AR7/H7</f>
        <v>0.08663148636763413</v>
      </c>
      <c r="CL7" s="14">
        <f>AS7/I7</f>
        <v>0.10645724258289703</v>
      </c>
      <c r="CM7" s="14">
        <f>AT7/F7</f>
        <v>0.09978308026030369</v>
      </c>
      <c r="CN7" s="14">
        <f>AU7/G7</f>
        <v>0.09760394644115575</v>
      </c>
      <c r="CO7" s="14">
        <f>AV7/H7</f>
        <v>0.07651715039577836</v>
      </c>
      <c r="CP7" s="14">
        <f>AW7/I7</f>
        <v>0.07897033158813263</v>
      </c>
    </row>
    <row r="8" spans="1:94" ht="12.75">
      <c r="A8" t="s">
        <v>12</v>
      </c>
      <c r="B8" s="9">
        <v>563437</v>
      </c>
      <c r="C8" s="9">
        <v>564506</v>
      </c>
      <c r="D8" s="9">
        <v>564405</v>
      </c>
      <c r="E8" s="9">
        <v>563294</v>
      </c>
      <c r="F8" s="9">
        <v>12317</v>
      </c>
      <c r="G8" s="9">
        <v>10472</v>
      </c>
      <c r="H8" s="9">
        <v>8785</v>
      </c>
      <c r="I8" s="9">
        <v>9543</v>
      </c>
      <c r="J8" s="9">
        <v>3899</v>
      </c>
      <c r="K8" s="9">
        <v>3623</v>
      </c>
      <c r="L8" s="9">
        <v>3073</v>
      </c>
      <c r="M8" s="9">
        <v>2820</v>
      </c>
      <c r="N8" s="9">
        <v>6586</v>
      </c>
      <c r="O8" s="9">
        <v>5369</v>
      </c>
      <c r="P8" s="9">
        <v>4298</v>
      </c>
      <c r="Q8" s="9">
        <v>5235</v>
      </c>
      <c r="R8" s="9">
        <v>1094</v>
      </c>
      <c r="S8" s="9">
        <v>968</v>
      </c>
      <c r="T8" s="9">
        <v>879</v>
      </c>
      <c r="U8" s="9">
        <v>967</v>
      </c>
      <c r="V8" s="9">
        <v>384</v>
      </c>
      <c r="W8" s="9">
        <v>300</v>
      </c>
      <c r="X8" s="9">
        <v>313</v>
      </c>
      <c r="Y8" s="9">
        <v>296</v>
      </c>
      <c r="Z8" s="9">
        <v>354</v>
      </c>
      <c r="AA8" s="9">
        <v>212</v>
      </c>
      <c r="AB8" s="9">
        <v>223</v>
      </c>
      <c r="AC8" s="9">
        <v>226</v>
      </c>
      <c r="AD8" s="9">
        <v>3658</v>
      </c>
      <c r="AE8" s="9">
        <v>3084</v>
      </c>
      <c r="AF8" s="9">
        <v>2672</v>
      </c>
      <c r="AG8" s="9">
        <v>3122</v>
      </c>
      <c r="AH8" s="9">
        <v>4060</v>
      </c>
      <c r="AI8" s="9">
        <v>3482</v>
      </c>
      <c r="AJ8" s="9">
        <v>2917</v>
      </c>
      <c r="AK8" s="9">
        <v>3197</v>
      </c>
      <c r="AL8" s="9">
        <v>2242</v>
      </c>
      <c r="AM8" s="9">
        <v>1971</v>
      </c>
      <c r="AN8" s="9">
        <v>1565</v>
      </c>
      <c r="AO8" s="9">
        <v>1723</v>
      </c>
      <c r="AP8" s="9">
        <v>1224</v>
      </c>
      <c r="AQ8" s="9">
        <v>973</v>
      </c>
      <c r="AR8" s="9">
        <v>876</v>
      </c>
      <c r="AS8" s="9">
        <v>859</v>
      </c>
      <c r="AT8" s="9">
        <v>1133</v>
      </c>
      <c r="AU8" s="9">
        <v>962</v>
      </c>
      <c r="AV8" s="9">
        <v>755</v>
      </c>
      <c r="AW8" s="9">
        <v>642</v>
      </c>
      <c r="AX8" s="12">
        <f>(I8-F8)/F8</f>
        <v>-0.22521717950799708</v>
      </c>
      <c r="AY8" s="15">
        <f>(F8/B8)*1000</f>
        <v>21.86047419676024</v>
      </c>
      <c r="AZ8" s="15">
        <f>(G8/C8)*1000</f>
        <v>18.55073285314948</v>
      </c>
      <c r="BA8" s="15">
        <f>(H8/D8)*1000</f>
        <v>15.565064094045942</v>
      </c>
      <c r="BB8" s="15">
        <f>(I8/E8)*1000</f>
        <v>16.941419578408436</v>
      </c>
      <c r="BC8" s="14">
        <f>J8/F8</f>
        <v>0.3165543557684501</v>
      </c>
      <c r="BD8" s="14">
        <f>K8/G8</f>
        <v>0.3459702062643239</v>
      </c>
      <c r="BE8" s="14">
        <f>L8/H8</f>
        <v>0.349800796812749</v>
      </c>
      <c r="BF8" s="14">
        <f>M8/I8</f>
        <v>0.2955045583149953</v>
      </c>
      <c r="BG8" s="14">
        <f>N8/F8</f>
        <v>0.5347081269789722</v>
      </c>
      <c r="BH8" s="14">
        <f>O8/G8</f>
        <v>0.5127005347593583</v>
      </c>
      <c r="BI8" s="14">
        <f>P8/H8</f>
        <v>0.4892430278884462</v>
      </c>
      <c r="BJ8" s="14">
        <f>Q8/I8</f>
        <v>0.5485696321911349</v>
      </c>
      <c r="BK8" s="14">
        <f>R8/F8</f>
        <v>0.08882032962572055</v>
      </c>
      <c r="BL8" s="14">
        <f>S8/G8</f>
        <v>0.09243697478991597</v>
      </c>
      <c r="BM8" s="14">
        <f>T8/H8</f>
        <v>0.10005691519635743</v>
      </c>
      <c r="BN8" s="14">
        <f>U8/I8</f>
        <v>0.10133081840092215</v>
      </c>
      <c r="BO8" s="14">
        <f>V8/F8</f>
        <v>0.031176422830234637</v>
      </c>
      <c r="BP8" s="14">
        <f>W8/G8</f>
        <v>0.028647822765469823</v>
      </c>
      <c r="BQ8" s="14">
        <f>X8/H8</f>
        <v>0.035628912919749574</v>
      </c>
      <c r="BR8" s="14">
        <f>Y8/I8</f>
        <v>0.031017499738027875</v>
      </c>
      <c r="BS8" s="14">
        <f>Z8/F8</f>
        <v>0.028740764796622555</v>
      </c>
      <c r="BT8" s="14">
        <f>AA8/G8</f>
        <v>0.02024446142093201</v>
      </c>
      <c r="BU8" s="14">
        <f>AB8/H8</f>
        <v>0.025384177575412635</v>
      </c>
      <c r="BV8" s="14">
        <f>AC8/I8</f>
        <v>0.023682280205386146</v>
      </c>
      <c r="BW8" s="14">
        <f>AD8/F8</f>
        <v>0.2969879028984331</v>
      </c>
      <c r="BX8" s="14">
        <f>AE8/G8</f>
        <v>0.2944996180290298</v>
      </c>
      <c r="BY8" s="14">
        <f>AF8/H8</f>
        <v>0.3041548093340922</v>
      </c>
      <c r="BZ8" s="14">
        <f>AG8/I8</f>
        <v>0.327150791155821</v>
      </c>
      <c r="CA8" s="14">
        <f>AH8/F8</f>
        <v>0.32962572054883493</v>
      </c>
      <c r="CB8" s="14">
        <f>AI8/G8</f>
        <v>0.3325057295645531</v>
      </c>
      <c r="CC8" s="14">
        <f>AJ8/H8</f>
        <v>0.33204325554923164</v>
      </c>
      <c r="CD8" s="14">
        <f>AK8/I8</f>
        <v>0.3350099549407943</v>
      </c>
      <c r="CE8" s="14">
        <f>AL8/F8</f>
        <v>0.18202484371194283</v>
      </c>
      <c r="CF8" s="14">
        <f>AM8/G8</f>
        <v>0.18821619556913674</v>
      </c>
      <c r="CG8" s="14">
        <f>AN8/H8</f>
        <v>0.17814456459874786</v>
      </c>
      <c r="CH8" s="14">
        <f>AO8/I8</f>
        <v>0.1805511893534528</v>
      </c>
      <c r="CI8" s="14">
        <f>AP8/F8</f>
        <v>0.0993748477713729</v>
      </c>
      <c r="CJ8" s="14">
        <f>AQ8/G8</f>
        <v>0.0929144385026738</v>
      </c>
      <c r="CK8" s="14">
        <f>AR8/H8</f>
        <v>0.09971542401821286</v>
      </c>
      <c r="CL8" s="14">
        <f>AS8/I8</f>
        <v>0.09001362255056063</v>
      </c>
      <c r="CM8" s="14">
        <f>AT8/F8</f>
        <v>0.09198668506941625</v>
      </c>
      <c r="CN8" s="14">
        <f>AU8/G8</f>
        <v>0.09186401833460657</v>
      </c>
      <c r="CO8" s="14">
        <f>AV8/H8</f>
        <v>0.08594194649971543</v>
      </c>
      <c r="CP8" s="14">
        <f>AW8/I8</f>
        <v>0.06727444199937127</v>
      </c>
    </row>
    <row r="9" spans="1:94" ht="12.75">
      <c r="A9" t="s">
        <v>13</v>
      </c>
      <c r="B9" s="9">
        <v>895660</v>
      </c>
      <c r="C9" s="9">
        <v>903095</v>
      </c>
      <c r="D9" s="9">
        <v>910001</v>
      </c>
      <c r="E9" s="9">
        <v>917813</v>
      </c>
      <c r="F9" s="9">
        <v>19973</v>
      </c>
      <c r="G9" s="9">
        <v>19592</v>
      </c>
      <c r="H9" s="9">
        <v>18620</v>
      </c>
      <c r="I9" s="9">
        <v>19834</v>
      </c>
      <c r="J9" s="9">
        <v>8342</v>
      </c>
      <c r="K9" s="9">
        <v>8361</v>
      </c>
      <c r="L9" s="9">
        <v>8600</v>
      </c>
      <c r="M9" s="9">
        <v>8865</v>
      </c>
      <c r="N9" s="9">
        <v>7437</v>
      </c>
      <c r="O9" s="9">
        <v>7406</v>
      </c>
      <c r="P9" s="9">
        <v>6514</v>
      </c>
      <c r="Q9" s="9">
        <v>7230</v>
      </c>
      <c r="R9" s="9">
        <v>1943</v>
      </c>
      <c r="S9" s="9">
        <v>1948</v>
      </c>
      <c r="T9" s="9">
        <v>1819</v>
      </c>
      <c r="U9" s="9">
        <v>2004</v>
      </c>
      <c r="V9" s="9">
        <v>1096</v>
      </c>
      <c r="W9" s="9">
        <v>965</v>
      </c>
      <c r="X9" s="9">
        <v>879</v>
      </c>
      <c r="Y9" s="9">
        <v>913</v>
      </c>
      <c r="Z9" s="9">
        <v>1155</v>
      </c>
      <c r="AA9" s="9">
        <v>912</v>
      </c>
      <c r="AB9" s="9">
        <v>808</v>
      </c>
      <c r="AC9" s="9">
        <v>822</v>
      </c>
      <c r="AD9" s="9">
        <v>9005</v>
      </c>
      <c r="AE9" s="9">
        <v>9084</v>
      </c>
      <c r="AF9" s="9">
        <v>8910</v>
      </c>
      <c r="AG9" s="9">
        <v>8843</v>
      </c>
      <c r="AH9" s="9">
        <v>5033</v>
      </c>
      <c r="AI9" s="9">
        <v>4617</v>
      </c>
      <c r="AJ9" s="9">
        <v>4405</v>
      </c>
      <c r="AK9" s="9">
        <v>4600</v>
      </c>
      <c r="AL9" s="9">
        <v>2693</v>
      </c>
      <c r="AM9" s="9">
        <v>2674</v>
      </c>
      <c r="AN9" s="9">
        <v>2445</v>
      </c>
      <c r="AO9" s="9">
        <v>2927</v>
      </c>
      <c r="AP9" s="9">
        <v>1481</v>
      </c>
      <c r="AQ9" s="9">
        <v>1495</v>
      </c>
      <c r="AR9" s="9">
        <v>1265</v>
      </c>
      <c r="AS9" s="9">
        <v>1697</v>
      </c>
      <c r="AT9" s="9">
        <v>1761</v>
      </c>
      <c r="AU9" s="9">
        <v>1722</v>
      </c>
      <c r="AV9" s="9">
        <v>1596</v>
      </c>
      <c r="AW9" s="9">
        <v>1769</v>
      </c>
      <c r="AX9" s="12">
        <f>(I9-F9)/F9</f>
        <v>-0.0069593951834977215</v>
      </c>
      <c r="AY9" s="15">
        <f>(F9/B9)*1000</f>
        <v>22.299756604068506</v>
      </c>
      <c r="AZ9" s="15">
        <f>(G9/C9)*1000</f>
        <v>21.69428465443835</v>
      </c>
      <c r="BA9" s="15">
        <f>(H9/D9)*1000</f>
        <v>20.46151597635607</v>
      </c>
      <c r="BB9" s="15">
        <f>(I9/E9)*1000</f>
        <v>21.610066538608628</v>
      </c>
      <c r="BC9" s="14">
        <f>J9/F9</f>
        <v>0.4176638461923597</v>
      </c>
      <c r="BD9" s="14">
        <f>K9/G9</f>
        <v>0.4267558187015108</v>
      </c>
      <c r="BE9" s="14">
        <f>L9/H9</f>
        <v>0.46186895810955964</v>
      </c>
      <c r="BF9" s="14">
        <f>M9/I9</f>
        <v>0.44695976605828375</v>
      </c>
      <c r="BG9" s="14">
        <f>N9/F9</f>
        <v>0.3723526761127522</v>
      </c>
      <c r="BH9" s="14">
        <f>O9/G9</f>
        <v>0.37801143323805636</v>
      </c>
      <c r="BI9" s="14">
        <f>P9/H9</f>
        <v>0.3498388829215897</v>
      </c>
      <c r="BJ9" s="14">
        <f>Q9/I9</f>
        <v>0.3645255621659776</v>
      </c>
      <c r="BK9" s="14">
        <f>R9/F9</f>
        <v>0.09728132979522355</v>
      </c>
      <c r="BL9" s="14">
        <f>S9/G9</f>
        <v>0.09942833809718252</v>
      </c>
      <c r="BM9" s="14">
        <f>T9/H9</f>
        <v>0.0976906552094522</v>
      </c>
      <c r="BN9" s="14">
        <f>U9/I9</f>
        <v>0.10103862055056972</v>
      </c>
      <c r="BO9" s="14">
        <f>V9/F9</f>
        <v>0.05487408000801081</v>
      </c>
      <c r="BP9" s="14">
        <f>W9/G9</f>
        <v>0.04925479787668436</v>
      </c>
      <c r="BQ9" s="14">
        <f>X9/H9</f>
        <v>0.047207303974221265</v>
      </c>
      <c r="BR9" s="14">
        <f>Y9/I9</f>
        <v>0.04603206614903701</v>
      </c>
      <c r="BS9" s="14">
        <f>Z9/F9</f>
        <v>0.057828067891653734</v>
      </c>
      <c r="BT9" s="14">
        <f>AA9/G9</f>
        <v>0.046549612086565946</v>
      </c>
      <c r="BU9" s="14">
        <f>AB9/H9</f>
        <v>0.04339419978517723</v>
      </c>
      <c r="BV9" s="14">
        <f>AC9/I9</f>
        <v>0.041443985076131895</v>
      </c>
      <c r="BW9" s="14">
        <f>AD9/F9</f>
        <v>0.45085865918990636</v>
      </c>
      <c r="BX9" s="14">
        <f>AE9/G9</f>
        <v>0.4636586361780318</v>
      </c>
      <c r="BY9" s="14">
        <f>AF9/H9</f>
        <v>0.47851772287862515</v>
      </c>
      <c r="BZ9" s="14">
        <f>AG9/I9</f>
        <v>0.44585055964505393</v>
      </c>
      <c r="CA9" s="14">
        <f>AH9/F9</f>
        <v>0.2519901867521154</v>
      </c>
      <c r="CB9" s="14">
        <f>AI9/G9</f>
        <v>0.2356574111882401</v>
      </c>
      <c r="CC9" s="14">
        <f>AJ9/H9</f>
        <v>0.2365735767991407</v>
      </c>
      <c r="CD9" s="14">
        <f>AK9/I9</f>
        <v>0.23192497731168701</v>
      </c>
      <c r="CE9" s="14">
        <f>AL9/F9</f>
        <v>0.13483202323136234</v>
      </c>
      <c r="CF9" s="14">
        <f>AM9/G9</f>
        <v>0.1364842792976725</v>
      </c>
      <c r="CG9" s="14">
        <f>AN9/H9</f>
        <v>0.13131041890440387</v>
      </c>
      <c r="CH9" s="14">
        <f>AO9/I9</f>
        <v>0.14757487143289302</v>
      </c>
      <c r="CI9" s="14">
        <f>AP9/F9</f>
        <v>0.07415010263856206</v>
      </c>
      <c r="CJ9" s="14">
        <f>AQ9/G9</f>
        <v>0.07630665577786852</v>
      </c>
      <c r="CK9" s="14">
        <f>AR9/H9</f>
        <v>0.06793770139634801</v>
      </c>
      <c r="CL9" s="14">
        <f>AS9/I9</f>
        <v>0.08556014923868105</v>
      </c>
      <c r="CM9" s="14">
        <f>AT9/F9</f>
        <v>0.08816902818805387</v>
      </c>
      <c r="CN9" s="14">
        <f>AU9/G9</f>
        <v>0.08789301755818701</v>
      </c>
      <c r="CO9" s="14">
        <f>AV9/H9</f>
        <v>0.08571428571428572</v>
      </c>
      <c r="CP9" s="14">
        <f>AW9/I9</f>
        <v>0.08919027931834224</v>
      </c>
    </row>
    <row r="10" spans="1:94" ht="12.75">
      <c r="A10" t="s">
        <v>14</v>
      </c>
      <c r="B10" s="9">
        <v>4510808</v>
      </c>
      <c r="C10" s="9">
        <v>4494011</v>
      </c>
      <c r="D10" s="9">
        <v>4455187</v>
      </c>
      <c r="E10" s="9">
        <v>4425507</v>
      </c>
      <c r="F10" s="9">
        <v>82609</v>
      </c>
      <c r="G10" s="9">
        <v>79074</v>
      </c>
      <c r="H10" s="9">
        <v>74633</v>
      </c>
      <c r="I10" s="9">
        <v>80660</v>
      </c>
      <c r="J10" s="9">
        <v>34473</v>
      </c>
      <c r="K10" s="9">
        <v>34119</v>
      </c>
      <c r="L10" s="9">
        <v>32010</v>
      </c>
      <c r="M10" s="9">
        <v>36638</v>
      </c>
      <c r="N10" s="9">
        <v>32065</v>
      </c>
      <c r="O10" s="9">
        <v>29397</v>
      </c>
      <c r="P10" s="9">
        <v>29299</v>
      </c>
      <c r="Q10" s="9">
        <v>30627</v>
      </c>
      <c r="R10" s="9">
        <v>8141</v>
      </c>
      <c r="S10" s="9">
        <v>8262</v>
      </c>
      <c r="T10" s="9">
        <v>7065</v>
      </c>
      <c r="U10" s="9">
        <v>7607</v>
      </c>
      <c r="V10" s="9">
        <v>3841</v>
      </c>
      <c r="W10" s="9">
        <v>3699</v>
      </c>
      <c r="X10" s="9">
        <v>3180</v>
      </c>
      <c r="Y10" s="9">
        <v>3002</v>
      </c>
      <c r="Z10" s="9">
        <v>4089</v>
      </c>
      <c r="AA10" s="9">
        <v>3597</v>
      </c>
      <c r="AB10" s="9">
        <v>3079</v>
      </c>
      <c r="AC10" s="9">
        <v>2786</v>
      </c>
      <c r="AD10" s="9">
        <v>33912</v>
      </c>
      <c r="AE10" s="9">
        <v>33410</v>
      </c>
      <c r="AF10" s="9">
        <v>33290</v>
      </c>
      <c r="AG10" s="9">
        <v>36576</v>
      </c>
      <c r="AH10" s="9">
        <v>20011</v>
      </c>
      <c r="AI10" s="9">
        <v>18942</v>
      </c>
      <c r="AJ10" s="9">
        <v>17534</v>
      </c>
      <c r="AK10" s="9">
        <v>18747</v>
      </c>
      <c r="AL10" s="9">
        <v>12209</v>
      </c>
      <c r="AM10" s="9">
        <v>11762</v>
      </c>
      <c r="AN10" s="9">
        <v>10641</v>
      </c>
      <c r="AO10" s="9">
        <v>11237</v>
      </c>
      <c r="AP10" s="9">
        <v>7186</v>
      </c>
      <c r="AQ10" s="9">
        <v>6808</v>
      </c>
      <c r="AR10" s="9">
        <v>6081</v>
      </c>
      <c r="AS10" s="9">
        <v>6605</v>
      </c>
      <c r="AT10" s="9">
        <v>9291</v>
      </c>
      <c r="AU10" s="9">
        <v>8152</v>
      </c>
      <c r="AV10" s="9">
        <v>7087</v>
      </c>
      <c r="AW10" s="9">
        <v>7495</v>
      </c>
      <c r="AX10" s="12">
        <f>(I10-F10)/F10</f>
        <v>-0.023593070972896417</v>
      </c>
      <c r="AY10" s="15">
        <f>(F10/B10)*1000</f>
        <v>18.313570429067255</v>
      </c>
      <c r="AZ10" s="15">
        <f>(G10/C10)*1000</f>
        <v>17.595417545706944</v>
      </c>
      <c r="BA10" s="15">
        <f>(H10/D10)*1000</f>
        <v>16.751934318357456</v>
      </c>
      <c r="BB10" s="15">
        <f>(I10/E10)*1000</f>
        <v>18.226160302085162</v>
      </c>
      <c r="BC10" s="14">
        <f>J10/F10</f>
        <v>0.41730319940926536</v>
      </c>
      <c r="BD10" s="14">
        <f>K10/G10</f>
        <v>0.4314819030275438</v>
      </c>
      <c r="BE10" s="14">
        <f>L10/H10</f>
        <v>0.4288987445232002</v>
      </c>
      <c r="BF10" s="14">
        <f>M10/I10</f>
        <v>0.45422762211753037</v>
      </c>
      <c r="BG10" s="14">
        <f>N10/F10</f>
        <v>0.38815383311745694</v>
      </c>
      <c r="BH10" s="14">
        <f>O10/G10</f>
        <v>0.37176568783670993</v>
      </c>
      <c r="BI10" s="14">
        <f>P10/H10</f>
        <v>0.3925743303900419</v>
      </c>
      <c r="BJ10" s="14">
        <f>Q10/I10</f>
        <v>0.37970493429209023</v>
      </c>
      <c r="BK10" s="14">
        <f>R10/F10</f>
        <v>0.09854858429468943</v>
      </c>
      <c r="BL10" s="14">
        <f>S10/G10</f>
        <v>0.1044844070111541</v>
      </c>
      <c r="BM10" s="14">
        <f>T10/H10</f>
        <v>0.09466321868342423</v>
      </c>
      <c r="BN10" s="14">
        <f>U10/I10</f>
        <v>0.09430944706174064</v>
      </c>
      <c r="BO10" s="14">
        <f>V10/F10</f>
        <v>0.046496144487888726</v>
      </c>
      <c r="BP10" s="14">
        <f>W10/G10</f>
        <v>0.04677896653767357</v>
      </c>
      <c r="BQ10" s="14">
        <f>X10/H10</f>
        <v>0.0426084975814988</v>
      </c>
      <c r="BR10" s="14">
        <f>Y10/I10</f>
        <v>0.03721795189685098</v>
      </c>
      <c r="BS10" s="14">
        <f>Z10/F10</f>
        <v>0.04949823869069956</v>
      </c>
      <c r="BT10" s="14">
        <f>AA10/G10</f>
        <v>0.04548903558691858</v>
      </c>
      <c r="BU10" s="14">
        <f>AB10/H10</f>
        <v>0.041255208821834845</v>
      </c>
      <c r="BV10" s="14">
        <f>AC10/I10</f>
        <v>0.03454004463178775</v>
      </c>
      <c r="BW10" s="14">
        <f>AD10/F10</f>
        <v>0.4105121717972618</v>
      </c>
      <c r="BX10" s="14">
        <f>AE10/G10</f>
        <v>0.4225156182816096</v>
      </c>
      <c r="BY10" s="14">
        <f>AF10/H10</f>
        <v>0.446049334744684</v>
      </c>
      <c r="BZ10" s="14">
        <f>AG10/I10</f>
        <v>0.4534589635507067</v>
      </c>
      <c r="CA10" s="14">
        <f>AH10/F10</f>
        <v>0.24223752859857886</v>
      </c>
      <c r="CB10" s="14">
        <f>AI10/G10</f>
        <v>0.23954776538432354</v>
      </c>
      <c r="CC10" s="14">
        <f>AJ10/H10</f>
        <v>0.2349362882371069</v>
      </c>
      <c r="CD10" s="14">
        <f>AK10/I10</f>
        <v>0.2324200347136127</v>
      </c>
      <c r="CE10" s="14">
        <f>AL10/F10</f>
        <v>0.14779261339563485</v>
      </c>
      <c r="CF10" s="14">
        <f>AM10/G10</f>
        <v>0.14874674355666845</v>
      </c>
      <c r="CG10" s="14">
        <f>AN10/H10</f>
        <v>0.14257768011469457</v>
      </c>
      <c r="CH10" s="14">
        <f>AO10/I10</f>
        <v>0.13931316637738655</v>
      </c>
      <c r="CI10" s="14">
        <f>AP10/F10</f>
        <v>0.0869881005701558</v>
      </c>
      <c r="CJ10" s="14">
        <f>AQ10/G10</f>
        <v>0.08609656777196044</v>
      </c>
      <c r="CK10" s="14">
        <f>AR10/H10</f>
        <v>0.08147870245065855</v>
      </c>
      <c r="CL10" s="14">
        <f>AS10/I10</f>
        <v>0.081886932804364</v>
      </c>
      <c r="CM10" s="14">
        <f>AT10/F10</f>
        <v>0.1124695856383687</v>
      </c>
      <c r="CN10" s="14">
        <f>AU10/G10</f>
        <v>0.10309330500543794</v>
      </c>
      <c r="CO10" s="14">
        <f>AV10/H10</f>
        <v>0.09495799445285598</v>
      </c>
      <c r="CP10" s="14">
        <f>AW10/I10</f>
        <v>0.09292090255393008</v>
      </c>
    </row>
    <row r="11" spans="1:94" ht="12.75">
      <c r="A11" t="s">
        <v>15</v>
      </c>
      <c r="B11" s="9">
        <v>978047</v>
      </c>
      <c r="C11" s="9">
        <v>972157</v>
      </c>
      <c r="D11" s="9">
        <v>963252</v>
      </c>
      <c r="E11" s="9">
        <v>956044</v>
      </c>
      <c r="F11" s="9">
        <v>12825</v>
      </c>
      <c r="G11" s="9">
        <v>12240</v>
      </c>
      <c r="H11" s="9">
        <v>10845</v>
      </c>
      <c r="I11" s="9">
        <v>11591</v>
      </c>
      <c r="J11" s="9">
        <v>3822</v>
      </c>
      <c r="K11" s="9">
        <v>3994</v>
      </c>
      <c r="L11" s="9">
        <v>3863</v>
      </c>
      <c r="M11" s="9">
        <v>3543</v>
      </c>
      <c r="N11" s="9">
        <v>7045</v>
      </c>
      <c r="O11" s="9">
        <v>6572</v>
      </c>
      <c r="P11" s="9">
        <v>5369</v>
      </c>
      <c r="Q11" s="9">
        <v>6368</v>
      </c>
      <c r="R11" s="9">
        <v>1199</v>
      </c>
      <c r="S11" s="9">
        <v>1064</v>
      </c>
      <c r="T11" s="9">
        <v>1014</v>
      </c>
      <c r="U11" s="9">
        <v>1105</v>
      </c>
      <c r="V11" s="9">
        <v>459</v>
      </c>
      <c r="W11" s="9">
        <v>369</v>
      </c>
      <c r="X11" s="9">
        <v>371</v>
      </c>
      <c r="Y11" s="9">
        <v>373</v>
      </c>
      <c r="Z11" s="9">
        <v>300</v>
      </c>
      <c r="AA11" s="9">
        <v>241</v>
      </c>
      <c r="AB11" s="9">
        <v>228</v>
      </c>
      <c r="AC11" s="9">
        <v>202</v>
      </c>
      <c r="AD11" s="9">
        <v>4219</v>
      </c>
      <c r="AE11" s="9">
        <v>4082</v>
      </c>
      <c r="AF11" s="9">
        <v>3532</v>
      </c>
      <c r="AG11" s="9">
        <v>3810</v>
      </c>
      <c r="AH11" s="9">
        <v>3804</v>
      </c>
      <c r="AI11" s="9">
        <v>3635</v>
      </c>
      <c r="AJ11" s="9">
        <v>3348</v>
      </c>
      <c r="AK11" s="9">
        <v>3538</v>
      </c>
      <c r="AL11" s="9">
        <v>2328</v>
      </c>
      <c r="AM11" s="9">
        <v>2222</v>
      </c>
      <c r="AN11" s="9">
        <v>1946</v>
      </c>
      <c r="AO11" s="9">
        <v>2158</v>
      </c>
      <c r="AP11" s="9">
        <v>1162</v>
      </c>
      <c r="AQ11" s="9">
        <v>1184</v>
      </c>
      <c r="AR11" s="9">
        <v>1019</v>
      </c>
      <c r="AS11" s="9">
        <v>1086</v>
      </c>
      <c r="AT11" s="9">
        <v>1312</v>
      </c>
      <c r="AU11" s="9">
        <v>1117</v>
      </c>
      <c r="AV11" s="9">
        <v>1000</v>
      </c>
      <c r="AW11" s="9">
        <v>999</v>
      </c>
      <c r="AX11" s="12">
        <f>(I11-F11)/F11</f>
        <v>-0.09621832358674463</v>
      </c>
      <c r="AY11" s="15">
        <f>(F11/B11)*1000</f>
        <v>13.112866764071667</v>
      </c>
      <c r="AZ11" s="15">
        <f>(G11/C11)*1000</f>
        <v>12.590558932353519</v>
      </c>
      <c r="BA11" s="15">
        <f>(H11/D11)*1000</f>
        <v>11.258736031692642</v>
      </c>
      <c r="BB11" s="15">
        <f>(I11/E11)*1000</f>
        <v>12.123918982808323</v>
      </c>
      <c r="BC11" s="14">
        <f>J11/F11</f>
        <v>0.2980116959064327</v>
      </c>
      <c r="BD11" s="14">
        <f>K11/G11</f>
        <v>0.32630718954248367</v>
      </c>
      <c r="BE11" s="14">
        <f>L11/H11</f>
        <v>0.3562010142923006</v>
      </c>
      <c r="BF11" s="14">
        <f>M11/I11</f>
        <v>0.3056681908377189</v>
      </c>
      <c r="BG11" s="14">
        <f>N11/F11</f>
        <v>0.549317738791423</v>
      </c>
      <c r="BH11" s="14">
        <f>O11/G11</f>
        <v>0.5369281045751634</v>
      </c>
      <c r="BI11" s="14">
        <f>P11/H11</f>
        <v>0.4950668510834486</v>
      </c>
      <c r="BJ11" s="14">
        <f>Q11/I11</f>
        <v>0.5493917694763178</v>
      </c>
      <c r="BK11" s="14">
        <f>R11/F11</f>
        <v>0.09348927875243665</v>
      </c>
      <c r="BL11" s="14">
        <f>S11/G11</f>
        <v>0.0869281045751634</v>
      </c>
      <c r="BM11" s="14">
        <f>T11/H11</f>
        <v>0.09349930843706777</v>
      </c>
      <c r="BN11" s="14">
        <f>U11/I11</f>
        <v>0.0953325856267794</v>
      </c>
      <c r="BO11" s="14">
        <f>V11/F11</f>
        <v>0.035789473684210524</v>
      </c>
      <c r="BP11" s="14">
        <f>W11/G11</f>
        <v>0.030147058823529412</v>
      </c>
      <c r="BQ11" s="14">
        <f>X11/H11</f>
        <v>0.034209313047487325</v>
      </c>
      <c r="BR11" s="14">
        <f>Y11/I11</f>
        <v>0.0321801397636097</v>
      </c>
      <c r="BS11" s="14">
        <f>Z11/F11</f>
        <v>0.023391812865497075</v>
      </c>
      <c r="BT11" s="14">
        <f>AA11/G11</f>
        <v>0.01968954248366013</v>
      </c>
      <c r="BU11" s="14">
        <f>AB11/H11</f>
        <v>0.021023513139695714</v>
      </c>
      <c r="BV11" s="14">
        <f>AC11/I11</f>
        <v>0.01742731429557415</v>
      </c>
      <c r="BW11" s="14">
        <f>AD11/F11</f>
        <v>0.3289668615984405</v>
      </c>
      <c r="BX11" s="14">
        <f>AE11/G11</f>
        <v>0.33349673202614377</v>
      </c>
      <c r="BY11" s="14">
        <f>AF11/H11</f>
        <v>0.3256800368833564</v>
      </c>
      <c r="BZ11" s="14">
        <f>AG11/I11</f>
        <v>0.32870330428780953</v>
      </c>
      <c r="CA11" s="14">
        <f>AH11/F11</f>
        <v>0.29660818713450293</v>
      </c>
      <c r="CB11" s="14">
        <f>AI11/G11</f>
        <v>0.29697712418300654</v>
      </c>
      <c r="CC11" s="14">
        <f>AJ11/H11</f>
        <v>0.3087136929460581</v>
      </c>
      <c r="CD11" s="14">
        <f>AK11/I11</f>
        <v>0.3052368216719869</v>
      </c>
      <c r="CE11" s="14">
        <f>AL11/F11</f>
        <v>0.1815204678362573</v>
      </c>
      <c r="CF11" s="14">
        <f>AM11/G11</f>
        <v>0.1815359477124183</v>
      </c>
      <c r="CG11" s="14">
        <f>AN11/H11</f>
        <v>0.17943752881512218</v>
      </c>
      <c r="CH11" s="14">
        <f>AO11/I11</f>
        <v>0.18617893192994564</v>
      </c>
      <c r="CI11" s="14">
        <f>AP11/F11</f>
        <v>0.09060428849902534</v>
      </c>
      <c r="CJ11" s="14">
        <f>AQ11/G11</f>
        <v>0.09673202614379085</v>
      </c>
      <c r="CK11" s="14">
        <f>AR11/H11</f>
        <v>0.09396035039188566</v>
      </c>
      <c r="CL11" s="14">
        <f>AS11/I11</f>
        <v>0.09369338279699767</v>
      </c>
      <c r="CM11" s="14">
        <f>AT11/F11</f>
        <v>0.10230019493177388</v>
      </c>
      <c r="CN11" s="14">
        <f>AU11/G11</f>
        <v>0.09125816993464052</v>
      </c>
      <c r="CO11" s="14">
        <f>AV11/H11</f>
        <v>0.09220839096357769</v>
      </c>
      <c r="CP11" s="14">
        <f>AW11/I11</f>
        <v>0.08618755931326029</v>
      </c>
    </row>
    <row r="12" spans="1:94" ht="12.75">
      <c r="A12" t="s">
        <v>16</v>
      </c>
      <c r="B12" s="9">
        <v>315646</v>
      </c>
      <c r="C12" s="9">
        <v>313298</v>
      </c>
      <c r="D12" s="9">
        <v>310117</v>
      </c>
      <c r="E12" s="9">
        <v>307194</v>
      </c>
      <c r="F12" s="9">
        <v>5636</v>
      </c>
      <c r="G12" s="9">
        <v>5362</v>
      </c>
      <c r="H12" s="9">
        <v>4346</v>
      </c>
      <c r="I12" s="9">
        <v>4677</v>
      </c>
      <c r="J12" s="9">
        <v>1919</v>
      </c>
      <c r="K12" s="9">
        <v>1918</v>
      </c>
      <c r="L12" s="9">
        <v>1729</v>
      </c>
      <c r="M12" s="9">
        <v>1533</v>
      </c>
      <c r="N12" s="9">
        <v>2795</v>
      </c>
      <c r="O12" s="9">
        <v>2611</v>
      </c>
      <c r="P12" s="9">
        <v>1958</v>
      </c>
      <c r="Q12" s="9">
        <v>2421</v>
      </c>
      <c r="R12" s="9">
        <v>527</v>
      </c>
      <c r="S12" s="9">
        <v>485</v>
      </c>
      <c r="T12" s="9">
        <v>371</v>
      </c>
      <c r="U12" s="9">
        <v>454</v>
      </c>
      <c r="V12" s="9">
        <v>217</v>
      </c>
      <c r="W12" s="9">
        <v>201</v>
      </c>
      <c r="X12" s="9">
        <v>156</v>
      </c>
      <c r="Y12" s="9">
        <v>156</v>
      </c>
      <c r="Z12" s="9">
        <v>178</v>
      </c>
      <c r="AA12" s="9">
        <v>147</v>
      </c>
      <c r="AB12" s="9">
        <v>132</v>
      </c>
      <c r="AC12" s="9">
        <v>113</v>
      </c>
      <c r="AD12" s="9">
        <v>2053</v>
      </c>
      <c r="AE12" s="9">
        <v>1819</v>
      </c>
      <c r="AF12" s="9">
        <v>1357</v>
      </c>
      <c r="AG12" s="9">
        <v>1624</v>
      </c>
      <c r="AH12" s="9">
        <v>1542</v>
      </c>
      <c r="AI12" s="9">
        <v>1461</v>
      </c>
      <c r="AJ12" s="9">
        <v>1267</v>
      </c>
      <c r="AK12" s="9">
        <v>1395</v>
      </c>
      <c r="AL12" s="9">
        <v>942</v>
      </c>
      <c r="AM12" s="9">
        <v>929</v>
      </c>
      <c r="AN12" s="9">
        <v>780</v>
      </c>
      <c r="AO12" s="9">
        <v>816</v>
      </c>
      <c r="AP12" s="9">
        <v>477</v>
      </c>
      <c r="AQ12" s="9">
        <v>495</v>
      </c>
      <c r="AR12" s="9">
        <v>424</v>
      </c>
      <c r="AS12" s="9">
        <v>397</v>
      </c>
      <c r="AT12" s="9">
        <v>622</v>
      </c>
      <c r="AU12" s="9">
        <v>658</v>
      </c>
      <c r="AV12" s="9">
        <v>518</v>
      </c>
      <c r="AW12" s="9">
        <v>445</v>
      </c>
      <c r="AX12" s="12">
        <f>(I12-F12)/F12</f>
        <v>-0.17015613910574875</v>
      </c>
      <c r="AY12" s="15">
        <f>(F12/B12)*1000</f>
        <v>17.855445657477045</v>
      </c>
      <c r="AZ12" s="15">
        <f>(G12/C12)*1000</f>
        <v>17.114695912517792</v>
      </c>
      <c r="BA12" s="15">
        <f>(H12/D12)*1000</f>
        <v>14.014065659089956</v>
      </c>
      <c r="BB12" s="15">
        <f>(I12/E12)*1000</f>
        <v>15.224906736459697</v>
      </c>
      <c r="BC12" s="14">
        <f>J12/F12</f>
        <v>0.34048970901348474</v>
      </c>
      <c r="BD12" s="14">
        <f>K12/G12</f>
        <v>0.3577023498694517</v>
      </c>
      <c r="BE12" s="14">
        <f>L12/H12</f>
        <v>0.397837091578463</v>
      </c>
      <c r="BF12" s="14">
        <f>M12/I12</f>
        <v>0.3277742142398974</v>
      </c>
      <c r="BG12" s="14">
        <f>N12/F12</f>
        <v>0.4959190915542938</v>
      </c>
      <c r="BH12" s="14">
        <f>O12/G12</f>
        <v>0.4869451697127937</v>
      </c>
      <c r="BI12" s="14">
        <f>P12/H12</f>
        <v>0.4505292222733548</v>
      </c>
      <c r="BJ12" s="14">
        <f>Q12/I12</f>
        <v>0.517639512508018</v>
      </c>
      <c r="BK12" s="14">
        <f>R12/F12</f>
        <v>0.09350603264726756</v>
      </c>
      <c r="BL12" s="14">
        <f>S12/G12</f>
        <v>0.09045132413278627</v>
      </c>
      <c r="BM12" s="14">
        <f>T12/H12</f>
        <v>0.08536585365853659</v>
      </c>
      <c r="BN12" s="14">
        <f>U12/I12</f>
        <v>0.0970707718623049</v>
      </c>
      <c r="BO12" s="14">
        <f>V12/F12</f>
        <v>0.03850248403122782</v>
      </c>
      <c r="BP12" s="14">
        <f>W12/G12</f>
        <v>0.037486012681835136</v>
      </c>
      <c r="BQ12" s="14">
        <f>X12/H12</f>
        <v>0.035895075931891396</v>
      </c>
      <c r="BR12" s="14">
        <f>Y12/I12</f>
        <v>0.03335471456061578</v>
      </c>
      <c r="BS12" s="14">
        <f>Z12/F12</f>
        <v>0.03158268275372605</v>
      </c>
      <c r="BT12" s="14">
        <f>AA12/G12</f>
        <v>0.02741514360313316</v>
      </c>
      <c r="BU12" s="14">
        <f>AB12/H12</f>
        <v>0.030372756557754257</v>
      </c>
      <c r="BV12" s="14">
        <f>AC12/I12</f>
        <v>0.024160786829163994</v>
      </c>
      <c r="BW12" s="14">
        <f>AD12/F12</f>
        <v>0.3642654364797729</v>
      </c>
      <c r="BX12" s="14">
        <f>AE12/G12</f>
        <v>0.3392390898918314</v>
      </c>
      <c r="BY12" s="14">
        <f>AF12/H12</f>
        <v>0.31224114127933733</v>
      </c>
      <c r="BZ12" s="14">
        <f>AG12/I12</f>
        <v>0.3472311310669232</v>
      </c>
      <c r="CA12" s="14">
        <f>AH12/F12</f>
        <v>0.2735982966643009</v>
      </c>
      <c r="CB12" s="14">
        <f>AI12/G12</f>
        <v>0.2724729578515479</v>
      </c>
      <c r="CC12" s="14">
        <f>AJ12/H12</f>
        <v>0.2915324436263231</v>
      </c>
      <c r="CD12" s="14">
        <f>AK12/I12</f>
        <v>0.29826812059012187</v>
      </c>
      <c r="CE12" s="14">
        <f>AL12/F12</f>
        <v>0.16713981547196594</v>
      </c>
      <c r="CF12" s="14">
        <f>AM12/G12</f>
        <v>0.1732562476687803</v>
      </c>
      <c r="CG12" s="14">
        <f>AN12/H12</f>
        <v>0.17947537965945698</v>
      </c>
      <c r="CH12" s="14">
        <f>AO12/I12</f>
        <v>0.17447081462475947</v>
      </c>
      <c r="CI12" s="14">
        <f>AP12/F12</f>
        <v>0.08463449254790632</v>
      </c>
      <c r="CJ12" s="14">
        <f>AQ12/G12</f>
        <v>0.09231629988810146</v>
      </c>
      <c r="CK12" s="14">
        <f>AR12/H12</f>
        <v>0.0975609756097561</v>
      </c>
      <c r="CL12" s="14">
        <f>AS12/I12</f>
        <v>0.08488347231131067</v>
      </c>
      <c r="CM12" s="14">
        <f>AT12/F12</f>
        <v>0.11036195883605394</v>
      </c>
      <c r="CN12" s="14">
        <f>AU12/G12</f>
        <v>0.1227154046997389</v>
      </c>
      <c r="CO12" s="14">
        <f>AV12/H12</f>
        <v>0.11919005982512655</v>
      </c>
      <c r="CP12" s="14">
        <f>AW12/I12</f>
        <v>0.09514646140688475</v>
      </c>
    </row>
    <row r="13" spans="1:94" ht="12.75">
      <c r="A13" t="s">
        <v>23</v>
      </c>
      <c r="B13" s="9">
        <v>344908</v>
      </c>
      <c r="C13" s="9">
        <v>344166</v>
      </c>
      <c r="D13" s="9">
        <v>343091</v>
      </c>
      <c r="E13" s="9">
        <v>341811</v>
      </c>
      <c r="F13" s="9">
        <v>6991</v>
      </c>
      <c r="G13" s="9">
        <v>6390</v>
      </c>
      <c r="H13" s="9">
        <v>5420</v>
      </c>
      <c r="I13" s="9">
        <v>5537</v>
      </c>
      <c r="J13" s="9">
        <v>2271</v>
      </c>
      <c r="K13" s="9">
        <v>1990</v>
      </c>
      <c r="L13" s="9">
        <v>1904</v>
      </c>
      <c r="M13" s="9">
        <v>1830</v>
      </c>
      <c r="N13" s="9">
        <v>3537</v>
      </c>
      <c r="O13" s="9">
        <v>3249</v>
      </c>
      <c r="P13" s="9">
        <v>2497</v>
      </c>
      <c r="Q13" s="9">
        <v>2822</v>
      </c>
      <c r="R13" s="9">
        <v>662</v>
      </c>
      <c r="S13" s="9">
        <v>642</v>
      </c>
      <c r="T13" s="9">
        <v>579</v>
      </c>
      <c r="U13" s="9">
        <v>539</v>
      </c>
      <c r="V13" s="9">
        <v>285</v>
      </c>
      <c r="W13" s="9">
        <v>299</v>
      </c>
      <c r="X13" s="9">
        <v>232</v>
      </c>
      <c r="Y13" s="9">
        <v>185</v>
      </c>
      <c r="Z13" s="9">
        <v>236</v>
      </c>
      <c r="AA13" s="9">
        <v>210</v>
      </c>
      <c r="AB13" s="9">
        <v>208</v>
      </c>
      <c r="AC13" s="9">
        <v>161</v>
      </c>
      <c r="AD13" s="9">
        <v>2030</v>
      </c>
      <c r="AE13" s="9">
        <v>1845</v>
      </c>
      <c r="AF13" s="9">
        <v>1611</v>
      </c>
      <c r="AG13" s="9">
        <v>2009</v>
      </c>
      <c r="AH13" s="9">
        <v>2536</v>
      </c>
      <c r="AI13" s="9">
        <v>2468</v>
      </c>
      <c r="AJ13" s="9">
        <v>2047</v>
      </c>
      <c r="AK13" s="9">
        <v>1920</v>
      </c>
      <c r="AL13" s="9">
        <v>1228</v>
      </c>
      <c r="AM13" s="9">
        <v>1123</v>
      </c>
      <c r="AN13" s="9">
        <v>893</v>
      </c>
      <c r="AO13" s="9">
        <v>867</v>
      </c>
      <c r="AP13" s="9">
        <v>598</v>
      </c>
      <c r="AQ13" s="9">
        <v>481</v>
      </c>
      <c r="AR13" s="9">
        <v>461</v>
      </c>
      <c r="AS13" s="9">
        <v>422</v>
      </c>
      <c r="AT13" s="9">
        <v>600</v>
      </c>
      <c r="AU13" s="9">
        <v>474</v>
      </c>
      <c r="AV13" s="9">
        <v>408</v>
      </c>
      <c r="AW13" s="9">
        <v>319</v>
      </c>
      <c r="AX13" s="12">
        <f>(I13-F13)/F13</f>
        <v>-0.2079816907452439</v>
      </c>
      <c r="AY13" s="15">
        <f>(F13/B13)*1000</f>
        <v>20.269173228803044</v>
      </c>
      <c r="AZ13" s="15">
        <f>(G13/C13)*1000</f>
        <v>18.56662192081728</v>
      </c>
      <c r="BA13" s="15">
        <f>(H13/D13)*1000</f>
        <v>15.79755808225806</v>
      </c>
      <c r="BB13" s="15">
        <f>(I13/E13)*1000</f>
        <v>16.199010564317707</v>
      </c>
      <c r="BC13" s="14">
        <f>J13/F13</f>
        <v>0.3248462308682592</v>
      </c>
      <c r="BD13" s="14">
        <f>K13/G13</f>
        <v>0.3114241001564945</v>
      </c>
      <c r="BE13" s="14">
        <f>L13/H13</f>
        <v>0.35129151291512917</v>
      </c>
      <c r="BF13" s="14">
        <f>M13/I13</f>
        <v>0.33050388296911687</v>
      </c>
      <c r="BG13" s="14">
        <f>N13/F13</f>
        <v>0.5059362036904591</v>
      </c>
      <c r="BH13" s="14">
        <f>O13/G13</f>
        <v>0.5084507042253521</v>
      </c>
      <c r="BI13" s="14">
        <f>P13/H13</f>
        <v>0.4607011070110701</v>
      </c>
      <c r="BJ13" s="14">
        <f>Q13/I13</f>
        <v>0.5096622719884414</v>
      </c>
      <c r="BK13" s="14">
        <f>R13/F13</f>
        <v>0.0946931769417823</v>
      </c>
      <c r="BL13" s="14">
        <f>S13/G13</f>
        <v>0.10046948356807511</v>
      </c>
      <c r="BM13" s="14">
        <f>T13/H13</f>
        <v>0.10682656826568265</v>
      </c>
      <c r="BN13" s="14">
        <f>U13/I13</f>
        <v>0.09734513274336283</v>
      </c>
      <c r="BO13" s="14">
        <f>V13/F13</f>
        <v>0.040766700042912316</v>
      </c>
      <c r="BP13" s="14">
        <f>W13/G13</f>
        <v>0.04679186228482003</v>
      </c>
      <c r="BQ13" s="14">
        <f>X13/H13</f>
        <v>0.042804428044280446</v>
      </c>
      <c r="BR13" s="14">
        <f>Y13/I13</f>
        <v>0.03341159472638613</v>
      </c>
      <c r="BS13" s="14">
        <f>Z13/F13</f>
        <v>0.03375768845658704</v>
      </c>
      <c r="BT13" s="14">
        <f>AA13/G13</f>
        <v>0.03286384976525822</v>
      </c>
      <c r="BU13" s="14">
        <f>AB13/H13</f>
        <v>0.03837638376383764</v>
      </c>
      <c r="BV13" s="14">
        <f>AC13/I13</f>
        <v>0.029077117572692796</v>
      </c>
      <c r="BW13" s="14">
        <f>AD13/F13</f>
        <v>0.2903733371477614</v>
      </c>
      <c r="BX13" s="14">
        <f>AE13/G13</f>
        <v>0.2887323943661972</v>
      </c>
      <c r="BY13" s="14">
        <f>AF13/H13</f>
        <v>0.2972324723247233</v>
      </c>
      <c r="BZ13" s="14">
        <f>AG13/I13</f>
        <v>0.36283185840707965</v>
      </c>
      <c r="CA13" s="14">
        <f>AH13/F13</f>
        <v>0.3627521098555285</v>
      </c>
      <c r="CB13" s="14">
        <f>AI13/G13</f>
        <v>0.38622848200312987</v>
      </c>
      <c r="CC13" s="14">
        <f>AJ13/H13</f>
        <v>0.3776752767527675</v>
      </c>
      <c r="CD13" s="14">
        <f>AK13/I13</f>
        <v>0.34675817229546685</v>
      </c>
      <c r="CE13" s="14">
        <f>AL13/F13</f>
        <v>0.17565441281647834</v>
      </c>
      <c r="CF13" s="14">
        <f>AM13/G13</f>
        <v>0.1757433489827856</v>
      </c>
      <c r="CG13" s="14">
        <f>AN13/H13</f>
        <v>0.164760147601476</v>
      </c>
      <c r="CH13" s="14">
        <f>AO13/I13</f>
        <v>0.15658298717717176</v>
      </c>
      <c r="CI13" s="14">
        <f>AP13/F13</f>
        <v>0.0855385495637248</v>
      </c>
      <c r="CJ13" s="14">
        <f>AQ13/G13</f>
        <v>0.07527386541471048</v>
      </c>
      <c r="CK13" s="14">
        <f>AR13/H13</f>
        <v>0.08505535055350553</v>
      </c>
      <c r="CL13" s="14">
        <f>AS13/I13</f>
        <v>0.07621455661910782</v>
      </c>
      <c r="CM13" s="14">
        <f>AT13/F13</f>
        <v>0.08582463166928908</v>
      </c>
      <c r="CN13" s="14">
        <f>AU13/G13</f>
        <v>0.07417840375586854</v>
      </c>
      <c r="CO13" s="14">
        <f>AV13/H13</f>
        <v>0.07527675276752767</v>
      </c>
      <c r="CP13" s="14">
        <f>AW13/I13</f>
        <v>0.057612425501173924</v>
      </c>
    </row>
    <row r="14" spans="1:94" ht="12.75">
      <c r="A14" t="s">
        <v>24</v>
      </c>
      <c r="B14" s="9">
        <v>990860</v>
      </c>
      <c r="C14" s="9">
        <v>994530</v>
      </c>
      <c r="D14" s="9">
        <v>996360</v>
      </c>
      <c r="E14" s="9">
        <v>998046</v>
      </c>
      <c r="F14" s="9">
        <v>22001</v>
      </c>
      <c r="G14" s="9">
        <v>19673</v>
      </c>
      <c r="H14" s="9">
        <v>15861</v>
      </c>
      <c r="I14" s="9">
        <v>16956</v>
      </c>
      <c r="J14" s="9">
        <v>7702</v>
      </c>
      <c r="K14" s="9">
        <v>7031</v>
      </c>
      <c r="L14" s="9">
        <v>6048</v>
      </c>
      <c r="M14" s="9">
        <v>5750</v>
      </c>
      <c r="N14" s="9">
        <v>11061</v>
      </c>
      <c r="O14" s="9">
        <v>9830</v>
      </c>
      <c r="P14" s="9">
        <v>7385</v>
      </c>
      <c r="Q14" s="9">
        <v>8659</v>
      </c>
      <c r="R14" s="9">
        <v>1993</v>
      </c>
      <c r="S14" s="9">
        <v>1718</v>
      </c>
      <c r="T14" s="9">
        <v>1567</v>
      </c>
      <c r="U14" s="9">
        <v>1630</v>
      </c>
      <c r="V14" s="9">
        <v>713</v>
      </c>
      <c r="W14" s="9">
        <v>641</v>
      </c>
      <c r="X14" s="9">
        <v>510</v>
      </c>
      <c r="Y14" s="9">
        <v>552</v>
      </c>
      <c r="Z14" s="9">
        <v>533</v>
      </c>
      <c r="AA14" s="9">
        <v>453</v>
      </c>
      <c r="AB14" s="9">
        <v>351</v>
      </c>
      <c r="AC14" s="9">
        <v>365</v>
      </c>
      <c r="AD14" s="9">
        <v>7780</v>
      </c>
      <c r="AE14" s="9">
        <v>6669</v>
      </c>
      <c r="AF14" s="9">
        <v>5713</v>
      </c>
      <c r="AG14" s="9">
        <v>6485</v>
      </c>
      <c r="AH14" s="9">
        <v>6061</v>
      </c>
      <c r="AI14" s="9">
        <v>5562</v>
      </c>
      <c r="AJ14" s="9">
        <v>4365</v>
      </c>
      <c r="AK14" s="9">
        <v>4590</v>
      </c>
      <c r="AL14" s="9">
        <v>3678</v>
      </c>
      <c r="AM14" s="9">
        <v>3377</v>
      </c>
      <c r="AN14" s="9">
        <v>2754</v>
      </c>
      <c r="AO14" s="9">
        <v>2777</v>
      </c>
      <c r="AP14" s="9">
        <v>2132</v>
      </c>
      <c r="AQ14" s="9">
        <v>2066</v>
      </c>
      <c r="AR14" s="9">
        <v>1452</v>
      </c>
      <c r="AS14" s="9">
        <v>1548</v>
      </c>
      <c r="AT14" s="9">
        <v>2350</v>
      </c>
      <c r="AU14" s="9">
        <v>1999</v>
      </c>
      <c r="AV14" s="9">
        <v>1577</v>
      </c>
      <c r="AW14" s="9">
        <v>1556</v>
      </c>
      <c r="AX14" s="12">
        <f>(I14-F14)/F14</f>
        <v>-0.22930775873823916</v>
      </c>
      <c r="AY14" s="15">
        <f>(F14/B14)*1000</f>
        <v>22.203944048604242</v>
      </c>
      <c r="AZ14" s="15">
        <f>(G14/C14)*1000</f>
        <v>19.78120318140227</v>
      </c>
      <c r="BA14" s="15">
        <f>(H14/D14)*1000</f>
        <v>15.918944959653139</v>
      </c>
      <c r="BB14" s="15">
        <f>(I14/E14)*1000</f>
        <v>16.989196890724475</v>
      </c>
      <c r="BC14" s="14">
        <f>J14/F14</f>
        <v>0.35007499659106406</v>
      </c>
      <c r="BD14" s="14">
        <f>K14/G14</f>
        <v>0.3573933817923042</v>
      </c>
      <c r="BE14" s="14">
        <f>L14/H14</f>
        <v>0.3813126536788349</v>
      </c>
      <c r="BF14" s="14">
        <f>M14/I14</f>
        <v>0.33911299834866715</v>
      </c>
      <c r="BG14" s="14">
        <f>N14/F14</f>
        <v>0.5027498750056816</v>
      </c>
      <c r="BH14" s="14">
        <f>O14/G14</f>
        <v>0.4996695979260916</v>
      </c>
      <c r="BI14" s="14">
        <f>P14/H14</f>
        <v>0.4656074648508921</v>
      </c>
      <c r="BJ14" s="14">
        <f>Q14/I14</f>
        <v>0.5106746874262797</v>
      </c>
      <c r="BK14" s="14">
        <f>R14/F14</f>
        <v>0.09058679150947684</v>
      </c>
      <c r="BL14" s="14">
        <f>S14/G14</f>
        <v>0.08732780968840542</v>
      </c>
      <c r="BM14" s="14">
        <f>T14/H14</f>
        <v>0.09879578841182775</v>
      </c>
      <c r="BN14" s="14">
        <f>U14/I14</f>
        <v>0.0961311630101439</v>
      </c>
      <c r="BO14" s="14">
        <f>V14/F14</f>
        <v>0.03240761783555293</v>
      </c>
      <c r="BP14" s="14">
        <f>W14/G14</f>
        <v>0.03258272759619783</v>
      </c>
      <c r="BQ14" s="14">
        <f>X14/H14</f>
        <v>0.03215434083601286</v>
      </c>
      <c r="BR14" s="14">
        <f>Y14/I14</f>
        <v>0.03255484784147204</v>
      </c>
      <c r="BS14" s="14">
        <f>Z14/F14</f>
        <v>0.024226171537657378</v>
      </c>
      <c r="BT14" s="14">
        <f>AA14/G14</f>
        <v>0.023026482997000965</v>
      </c>
      <c r="BU14" s="14">
        <f>AB14/H14</f>
        <v>0.02212975222243238</v>
      </c>
      <c r="BV14" s="14">
        <f>AC14/I14</f>
        <v>0.021526303373437132</v>
      </c>
      <c r="BW14" s="14">
        <f>AD14/F14</f>
        <v>0.35362028998681877</v>
      </c>
      <c r="BX14" s="14">
        <f>AE14/G14</f>
        <v>0.3389925278300208</v>
      </c>
      <c r="BY14" s="14">
        <f>AF14/H14</f>
        <v>0.3601916650904735</v>
      </c>
      <c r="BZ14" s="14">
        <f>AG14/I14</f>
        <v>0.38246048596367066</v>
      </c>
      <c r="CA14" s="14">
        <f>AH14/F14</f>
        <v>0.2754874778419163</v>
      </c>
      <c r="CB14" s="14">
        <f>AI14/G14</f>
        <v>0.28272251308900526</v>
      </c>
      <c r="CC14" s="14">
        <f>AJ14/H14</f>
        <v>0.27520332891999244</v>
      </c>
      <c r="CD14" s="14">
        <f>AK14/I14</f>
        <v>0.27070063694267515</v>
      </c>
      <c r="CE14" s="14">
        <f>AL14/F14</f>
        <v>0.16717421935366575</v>
      </c>
      <c r="CF14" s="14">
        <f>AM14/G14</f>
        <v>0.17165658516748844</v>
      </c>
      <c r="CG14" s="14">
        <f>AN14/H14</f>
        <v>0.17363344051446947</v>
      </c>
      <c r="CH14" s="14">
        <f>AO14/I14</f>
        <v>0.16377683415899977</v>
      </c>
      <c r="CI14" s="14">
        <f>AP14/F14</f>
        <v>0.09690468615062951</v>
      </c>
      <c r="CJ14" s="14">
        <f>AQ14/G14</f>
        <v>0.10501702841457836</v>
      </c>
      <c r="CK14" s="14">
        <f>AR14/H14</f>
        <v>0.0915452997919425</v>
      </c>
      <c r="CL14" s="14">
        <f>AS14/I14</f>
        <v>0.09129511677282377</v>
      </c>
      <c r="CM14" s="14">
        <f>AT14/F14</f>
        <v>0.10681332666696969</v>
      </c>
      <c r="CN14" s="14">
        <f>AU14/G14</f>
        <v>0.10161134549890713</v>
      </c>
      <c r="CO14" s="14">
        <f>AV14/H14</f>
        <v>0.09942626568312213</v>
      </c>
      <c r="CP14" s="14">
        <f>AW14/I14</f>
        <v>0.09176692616183062</v>
      </c>
    </row>
    <row r="15" spans="1:94" ht="12.75">
      <c r="A15" t="s">
        <v>17</v>
      </c>
      <c r="B15" s="9">
        <v>498739</v>
      </c>
      <c r="C15" s="9">
        <v>497467</v>
      </c>
      <c r="D15" s="9">
        <v>494648</v>
      </c>
      <c r="E15" s="9">
        <v>492326</v>
      </c>
      <c r="F15" s="9">
        <v>8965</v>
      </c>
      <c r="G15" s="9">
        <v>8502</v>
      </c>
      <c r="H15" s="9">
        <v>7245</v>
      </c>
      <c r="I15" s="9">
        <v>7613</v>
      </c>
      <c r="J15" s="9">
        <v>3213</v>
      </c>
      <c r="K15" s="9">
        <v>3426</v>
      </c>
      <c r="L15" s="9">
        <v>2709</v>
      </c>
      <c r="M15" s="9">
        <v>2582</v>
      </c>
      <c r="N15" s="9">
        <v>4002</v>
      </c>
      <c r="O15" s="9">
        <v>3285</v>
      </c>
      <c r="P15" s="9">
        <v>3176</v>
      </c>
      <c r="Q15" s="9">
        <v>3695</v>
      </c>
      <c r="R15" s="9">
        <v>1014</v>
      </c>
      <c r="S15" s="9">
        <v>986</v>
      </c>
      <c r="T15" s="9">
        <v>766</v>
      </c>
      <c r="U15" s="9">
        <v>791</v>
      </c>
      <c r="V15" s="9">
        <v>391</v>
      </c>
      <c r="W15" s="9">
        <v>436</v>
      </c>
      <c r="X15" s="9">
        <v>324</v>
      </c>
      <c r="Y15" s="9">
        <v>317</v>
      </c>
      <c r="Z15" s="9">
        <v>345</v>
      </c>
      <c r="AA15" s="9">
        <v>369</v>
      </c>
      <c r="AB15" s="9">
        <v>270</v>
      </c>
      <c r="AC15" s="9">
        <v>228</v>
      </c>
      <c r="AD15" s="9">
        <v>3694</v>
      </c>
      <c r="AE15" s="9">
        <v>2992</v>
      </c>
      <c r="AF15" s="9">
        <v>2539</v>
      </c>
      <c r="AG15" s="9">
        <v>3118</v>
      </c>
      <c r="AH15" s="9">
        <v>2311</v>
      </c>
      <c r="AI15" s="9">
        <v>2236</v>
      </c>
      <c r="AJ15" s="9">
        <v>2135</v>
      </c>
      <c r="AK15" s="9">
        <v>2171</v>
      </c>
      <c r="AL15" s="9">
        <v>1258</v>
      </c>
      <c r="AM15" s="9">
        <v>1435</v>
      </c>
      <c r="AN15" s="9">
        <v>1141</v>
      </c>
      <c r="AO15" s="9">
        <v>1118</v>
      </c>
      <c r="AP15" s="9">
        <v>712</v>
      </c>
      <c r="AQ15" s="9">
        <v>798</v>
      </c>
      <c r="AR15" s="9">
        <v>657</v>
      </c>
      <c r="AS15" s="9">
        <v>610</v>
      </c>
      <c r="AT15" s="9">
        <v>990</v>
      </c>
      <c r="AU15" s="9">
        <v>1041</v>
      </c>
      <c r="AV15" s="9">
        <v>773</v>
      </c>
      <c r="AW15" s="9">
        <v>596</v>
      </c>
      <c r="AX15" s="12">
        <f>(I15-F15)/F15</f>
        <v>-0.15080870050195203</v>
      </c>
      <c r="AY15" s="15">
        <f>(F15/B15)*1000</f>
        <v>17.97533379182298</v>
      </c>
      <c r="AZ15" s="15">
        <f>(G15/C15)*1000</f>
        <v>17.090580882752022</v>
      </c>
      <c r="BA15" s="15">
        <f>(H15/D15)*1000</f>
        <v>14.646779123740519</v>
      </c>
      <c r="BB15" s="15">
        <f>(I15/E15)*1000</f>
        <v>15.463331207370725</v>
      </c>
      <c r="BC15" s="14">
        <f>J15/F15</f>
        <v>0.358393753485778</v>
      </c>
      <c r="BD15" s="14">
        <f>K15/G15</f>
        <v>0.40296400846859565</v>
      </c>
      <c r="BE15" s="14">
        <f>L15/H15</f>
        <v>0.3739130434782609</v>
      </c>
      <c r="BF15" s="14">
        <f>M15/I15</f>
        <v>0.33915670563509787</v>
      </c>
      <c r="BG15" s="14">
        <f>N15/F15</f>
        <v>0.4464026770775237</v>
      </c>
      <c r="BH15" s="14">
        <f>O15/G15</f>
        <v>0.38637967537050105</v>
      </c>
      <c r="BI15" s="14">
        <f>P15/H15</f>
        <v>0.4383712905452036</v>
      </c>
      <c r="BJ15" s="14">
        <f>Q15/I15</f>
        <v>0.4853539997372915</v>
      </c>
      <c r="BK15" s="14">
        <f>R15/F15</f>
        <v>0.11310652537646403</v>
      </c>
      <c r="BL15" s="14">
        <f>S15/G15</f>
        <v>0.11597271230298753</v>
      </c>
      <c r="BM15" s="14">
        <f>T15/H15</f>
        <v>0.10572808833678399</v>
      </c>
      <c r="BN15" s="14">
        <f>U15/I15</f>
        <v>0.10390122159464074</v>
      </c>
      <c r="BO15" s="14">
        <f>V15/F15</f>
        <v>0.04361405465699944</v>
      </c>
      <c r="BP15" s="14">
        <f>W15/G15</f>
        <v>0.05128205128205128</v>
      </c>
      <c r="BQ15" s="14">
        <f>X15/H15</f>
        <v>0.04472049689440994</v>
      </c>
      <c r="BR15" s="14">
        <f>Y15/I15</f>
        <v>0.04163930119532379</v>
      </c>
      <c r="BS15" s="14">
        <f>Z15/F15</f>
        <v>0.0384829894032348</v>
      </c>
      <c r="BT15" s="14">
        <f>AA15/G15</f>
        <v>0.043401552575864505</v>
      </c>
      <c r="BU15" s="14">
        <f>AB15/H15</f>
        <v>0.037267080745341616</v>
      </c>
      <c r="BV15" s="14">
        <f>AC15/I15</f>
        <v>0.029948771837646132</v>
      </c>
      <c r="BW15" s="14">
        <f>AD15/F15</f>
        <v>0.4120468488566648</v>
      </c>
      <c r="BX15" s="14">
        <f>AE15/G15</f>
        <v>0.3519171959538932</v>
      </c>
      <c r="BY15" s="14">
        <f>AF15/H15</f>
        <v>0.35044858523119393</v>
      </c>
      <c r="BZ15" s="14">
        <f>AG15/I15</f>
        <v>0.4095625903060554</v>
      </c>
      <c r="CA15" s="14">
        <f>AH15/F15</f>
        <v>0.2577802565532627</v>
      </c>
      <c r="CB15" s="14">
        <f>AI15/G15</f>
        <v>0.26299694189602446</v>
      </c>
      <c r="CC15" s="14">
        <f>AJ15/H15</f>
        <v>0.2946859903381642</v>
      </c>
      <c r="CD15" s="14">
        <f>AK15/I15</f>
        <v>0.28517010376986734</v>
      </c>
      <c r="CE15" s="14">
        <f>AL15/F15</f>
        <v>0.1403234802007808</v>
      </c>
      <c r="CF15" s="14">
        <f>AM15/G15</f>
        <v>0.1687838155728064</v>
      </c>
      <c r="CG15" s="14">
        <f>AN15/H15</f>
        <v>0.157487922705314</v>
      </c>
      <c r="CH15" s="14">
        <f>AO15/I15</f>
        <v>0.1468540654144227</v>
      </c>
      <c r="CI15" s="14">
        <f>AP15/F15</f>
        <v>0.07941996653653095</v>
      </c>
      <c r="CJ15" s="14">
        <f>AQ15/G15</f>
        <v>0.09386026817219478</v>
      </c>
      <c r="CK15" s="14">
        <f>AR15/H15</f>
        <v>0.0906832298136646</v>
      </c>
      <c r="CL15" s="14">
        <f>AS15/I15</f>
        <v>0.08012610009194798</v>
      </c>
      <c r="CM15" s="14">
        <f>AT15/F15</f>
        <v>0.11042944785276074</v>
      </c>
      <c r="CN15" s="14">
        <f>AU15/G15</f>
        <v>0.12244177840508116</v>
      </c>
      <c r="CO15" s="14">
        <f>AV15/H15</f>
        <v>0.10669427191166321</v>
      </c>
      <c r="CP15" s="14">
        <f>AW15/I15</f>
        <v>0.07828714041770655</v>
      </c>
    </row>
    <row r="16" spans="1:94" ht="12.75">
      <c r="A16" t="s">
        <v>18</v>
      </c>
      <c r="B16" s="9">
        <v>486597</v>
      </c>
      <c r="C16" s="9">
        <v>482396</v>
      </c>
      <c r="D16" s="9">
        <v>475010</v>
      </c>
      <c r="E16" s="9">
        <v>469077</v>
      </c>
      <c r="F16" s="9">
        <v>8442</v>
      </c>
      <c r="G16" s="9">
        <v>8759</v>
      </c>
      <c r="H16" s="9">
        <v>7488</v>
      </c>
      <c r="I16" s="9">
        <v>8047</v>
      </c>
      <c r="J16" s="9">
        <v>2720</v>
      </c>
      <c r="K16" s="9">
        <v>2766</v>
      </c>
      <c r="L16" s="9">
        <v>2719</v>
      </c>
      <c r="M16" s="9">
        <v>2978</v>
      </c>
      <c r="N16" s="9">
        <v>4263</v>
      </c>
      <c r="O16" s="9">
        <v>4436</v>
      </c>
      <c r="P16" s="9">
        <v>3535</v>
      </c>
      <c r="Q16" s="9">
        <v>3833</v>
      </c>
      <c r="R16" s="9">
        <v>843</v>
      </c>
      <c r="S16" s="9">
        <v>938</v>
      </c>
      <c r="T16" s="9">
        <v>757</v>
      </c>
      <c r="U16" s="9">
        <v>754</v>
      </c>
      <c r="V16" s="9">
        <v>348</v>
      </c>
      <c r="W16" s="9">
        <v>339</v>
      </c>
      <c r="X16" s="9">
        <v>267</v>
      </c>
      <c r="Y16" s="9">
        <v>292</v>
      </c>
      <c r="Z16" s="9">
        <v>268</v>
      </c>
      <c r="AA16" s="9">
        <v>280</v>
      </c>
      <c r="AB16" s="9">
        <v>210</v>
      </c>
      <c r="AC16" s="9">
        <v>190</v>
      </c>
      <c r="AD16" s="9">
        <v>2480</v>
      </c>
      <c r="AE16" s="9">
        <v>2788</v>
      </c>
      <c r="AF16" s="9">
        <v>2167</v>
      </c>
      <c r="AG16" s="9">
        <v>2560</v>
      </c>
      <c r="AH16" s="9">
        <v>3325</v>
      </c>
      <c r="AI16" s="9">
        <v>3276</v>
      </c>
      <c r="AJ16" s="9">
        <v>2999</v>
      </c>
      <c r="AK16" s="9">
        <v>3099</v>
      </c>
      <c r="AL16" s="9">
        <v>1438</v>
      </c>
      <c r="AM16" s="9">
        <v>1502</v>
      </c>
      <c r="AN16" s="9">
        <v>1326</v>
      </c>
      <c r="AO16" s="9">
        <v>1315</v>
      </c>
      <c r="AP16" s="9">
        <v>637</v>
      </c>
      <c r="AQ16" s="9">
        <v>670</v>
      </c>
      <c r="AR16" s="9">
        <v>560</v>
      </c>
      <c r="AS16" s="9">
        <v>581</v>
      </c>
      <c r="AT16" s="9">
        <v>562</v>
      </c>
      <c r="AU16" s="9">
        <v>523</v>
      </c>
      <c r="AV16" s="9">
        <v>436</v>
      </c>
      <c r="AW16" s="9">
        <v>492</v>
      </c>
      <c r="AX16" s="12">
        <f>(I16-F16)/F16</f>
        <v>-0.046789860222696045</v>
      </c>
      <c r="AY16" s="15">
        <f>(F16/B16)*1000</f>
        <v>17.349058872126214</v>
      </c>
      <c r="AZ16" s="15">
        <f>(G16/C16)*1000</f>
        <v>18.157281569498917</v>
      </c>
      <c r="BA16" s="15">
        <f>(H16/D16)*1000</f>
        <v>15.763878655186206</v>
      </c>
      <c r="BB16" s="15">
        <f>(I16/E16)*1000</f>
        <v>17.154966029031478</v>
      </c>
      <c r="BC16" s="14">
        <f>J16/F16</f>
        <v>0.322198531153755</v>
      </c>
      <c r="BD16" s="14">
        <f>K16/G16</f>
        <v>0.3157894736842105</v>
      </c>
      <c r="BE16" s="14">
        <f>L16/H16</f>
        <v>0.3631143162393162</v>
      </c>
      <c r="BF16" s="14">
        <f>M16/I16</f>
        <v>0.3700758046476948</v>
      </c>
      <c r="BG16" s="14">
        <f>N16/F16</f>
        <v>0.5049751243781094</v>
      </c>
      <c r="BH16" s="14">
        <f>O16/G16</f>
        <v>0.506450508048864</v>
      </c>
      <c r="BI16" s="14">
        <f>P16/H16</f>
        <v>0.4720886752136752</v>
      </c>
      <c r="BJ16" s="14">
        <f>Q16/I16</f>
        <v>0.4763265813346589</v>
      </c>
      <c r="BK16" s="14">
        <f>R16/F16</f>
        <v>0.09985785358919687</v>
      </c>
      <c r="BL16" s="14">
        <f>S16/G16</f>
        <v>0.1070898504395479</v>
      </c>
      <c r="BM16" s="14">
        <f>T16/H16</f>
        <v>0.10109508547008547</v>
      </c>
      <c r="BN16" s="14">
        <f>U16/I16</f>
        <v>0.09369951534733441</v>
      </c>
      <c r="BO16" s="14">
        <f>V16/F16</f>
        <v>0.0412224591329069</v>
      </c>
      <c r="BP16" s="14">
        <f>W16/G16</f>
        <v>0.038703048293184154</v>
      </c>
      <c r="BQ16" s="14">
        <f>X16/H16</f>
        <v>0.03565705128205128</v>
      </c>
      <c r="BR16" s="14">
        <f>Y16/I16</f>
        <v>0.03628681496209767</v>
      </c>
      <c r="BS16" s="14">
        <f>Z16/F16</f>
        <v>0.031746031746031744</v>
      </c>
      <c r="BT16" s="14">
        <f>AA16/G16</f>
        <v>0.0319671195341934</v>
      </c>
      <c r="BU16" s="14">
        <f>AB16/H16</f>
        <v>0.028044871794871796</v>
      </c>
      <c r="BV16" s="14">
        <f>AC16/I16</f>
        <v>0.02361128370821424</v>
      </c>
      <c r="BW16" s="14">
        <f>AD16/F16</f>
        <v>0.2937692489931296</v>
      </c>
      <c r="BX16" s="14">
        <f>AE16/G16</f>
        <v>0.31830117593332574</v>
      </c>
      <c r="BY16" s="14">
        <f>AF16/H16</f>
        <v>0.28939636752136755</v>
      </c>
      <c r="BZ16" s="14">
        <f>AG16/I16</f>
        <v>0.31813098048962346</v>
      </c>
      <c r="CA16" s="14">
        <f>AH16/F16</f>
        <v>0.3938640132669983</v>
      </c>
      <c r="CB16" s="14">
        <f>AI16/G16</f>
        <v>0.37401529855006277</v>
      </c>
      <c r="CC16" s="14">
        <f>AJ16/H16</f>
        <v>0.40050747863247865</v>
      </c>
      <c r="CD16" s="14">
        <f>AK16/I16</f>
        <v>0.38511246427239965</v>
      </c>
      <c r="CE16" s="14">
        <f>AL16/F16</f>
        <v>0.17033878227908078</v>
      </c>
      <c r="CF16" s="14">
        <f>AM16/G16</f>
        <v>0.17148076264413745</v>
      </c>
      <c r="CG16" s="14">
        <f>AN16/H16</f>
        <v>0.17708333333333334</v>
      </c>
      <c r="CH16" s="14">
        <f>AO16/I16</f>
        <v>0.1634149372436933</v>
      </c>
      <c r="CI16" s="14">
        <f>AP16/F16</f>
        <v>0.07545605306799337</v>
      </c>
      <c r="CJ16" s="14">
        <f>AQ16/G16</f>
        <v>0.07649275031396278</v>
      </c>
      <c r="CK16" s="14">
        <f>AR16/H16</f>
        <v>0.07478632478632478</v>
      </c>
      <c r="CL16" s="14">
        <f>AS16/I16</f>
        <v>0.07220082018143407</v>
      </c>
      <c r="CM16" s="14">
        <f>AT16/F16</f>
        <v>0.06657190239279792</v>
      </c>
      <c r="CN16" s="14">
        <f>AU16/G16</f>
        <v>0.059710012558511244</v>
      </c>
      <c r="CO16" s="14">
        <f>AV16/H16</f>
        <v>0.05822649572649573</v>
      </c>
      <c r="CP16" s="14">
        <f>AW16/I16</f>
        <v>0.06114079781284951</v>
      </c>
    </row>
    <row r="17" spans="1:94" ht="12.75">
      <c r="A17" t="s">
        <v>19</v>
      </c>
      <c r="B17" s="9">
        <v>62693</v>
      </c>
      <c r="C17" s="9">
        <v>63660</v>
      </c>
      <c r="D17" s="9">
        <v>63710</v>
      </c>
      <c r="E17" s="9">
        <v>63624</v>
      </c>
      <c r="F17" s="9">
        <v>1586</v>
      </c>
      <c r="G17" s="9">
        <v>1441</v>
      </c>
      <c r="H17" s="9">
        <v>1270</v>
      </c>
      <c r="I17" s="9">
        <v>1265</v>
      </c>
      <c r="J17" s="9">
        <v>616</v>
      </c>
      <c r="K17" s="9">
        <v>612</v>
      </c>
      <c r="L17" s="9">
        <v>503</v>
      </c>
      <c r="M17" s="9">
        <v>539</v>
      </c>
      <c r="N17" s="9">
        <v>653</v>
      </c>
      <c r="O17" s="9">
        <v>574</v>
      </c>
      <c r="P17" s="9">
        <v>508</v>
      </c>
      <c r="Q17" s="9">
        <v>513</v>
      </c>
      <c r="R17" s="9">
        <v>166</v>
      </c>
      <c r="S17" s="9">
        <v>145</v>
      </c>
      <c r="T17" s="9">
        <v>140</v>
      </c>
      <c r="U17" s="9">
        <v>122</v>
      </c>
      <c r="V17" s="9">
        <v>75</v>
      </c>
      <c r="W17" s="9">
        <v>55</v>
      </c>
      <c r="X17" s="9">
        <v>73</v>
      </c>
      <c r="Y17" s="9">
        <v>53</v>
      </c>
      <c r="Z17" s="9">
        <v>76</v>
      </c>
      <c r="AA17" s="9">
        <v>55</v>
      </c>
      <c r="AB17" s="9">
        <v>46</v>
      </c>
      <c r="AC17" s="9">
        <v>38</v>
      </c>
      <c r="AD17" s="9">
        <v>547</v>
      </c>
      <c r="AE17" s="9">
        <v>485</v>
      </c>
      <c r="AF17" s="9">
        <v>427</v>
      </c>
      <c r="AG17" s="9">
        <v>425</v>
      </c>
      <c r="AH17" s="9">
        <v>532</v>
      </c>
      <c r="AI17" s="9">
        <v>558</v>
      </c>
      <c r="AJ17" s="9">
        <v>476</v>
      </c>
      <c r="AK17" s="9">
        <v>465</v>
      </c>
      <c r="AL17" s="9">
        <v>303</v>
      </c>
      <c r="AM17" s="9">
        <v>217</v>
      </c>
      <c r="AN17" s="9">
        <v>195</v>
      </c>
      <c r="AO17" s="9">
        <v>203</v>
      </c>
      <c r="AP17" s="9">
        <v>129</v>
      </c>
      <c r="AQ17" s="9">
        <v>94</v>
      </c>
      <c r="AR17" s="9">
        <v>98</v>
      </c>
      <c r="AS17" s="9">
        <v>87</v>
      </c>
      <c r="AT17" s="9">
        <v>75</v>
      </c>
      <c r="AU17" s="9">
        <v>87</v>
      </c>
      <c r="AV17" s="9">
        <v>74</v>
      </c>
      <c r="AW17" s="9">
        <v>85</v>
      </c>
      <c r="AX17" s="12">
        <f>(I17-F17)/F17</f>
        <v>-0.20239596469104665</v>
      </c>
      <c r="AY17" s="15">
        <f>(F17/B17)*1000</f>
        <v>25.297880146108813</v>
      </c>
      <c r="AZ17" s="15">
        <f>(G17/C17)*1000</f>
        <v>22.635878102419102</v>
      </c>
      <c r="BA17" s="15">
        <f>(H17/D17)*1000</f>
        <v>19.93407628315806</v>
      </c>
      <c r="BB17" s="15">
        <f>(I17/E17)*1000</f>
        <v>19.88243430152144</v>
      </c>
      <c r="BC17" s="14">
        <f>J17/F17</f>
        <v>0.3883984867591425</v>
      </c>
      <c r="BD17" s="14">
        <f>K17/G17</f>
        <v>0.42470506592644</v>
      </c>
      <c r="BE17" s="14">
        <f>L17/H17</f>
        <v>0.3960629921259842</v>
      </c>
      <c r="BF17" s="14">
        <f>M17/I17</f>
        <v>0.4260869565217391</v>
      </c>
      <c r="BG17" s="14">
        <f>N17/F17</f>
        <v>0.41172761664564944</v>
      </c>
      <c r="BH17" s="14">
        <f>O17/G17</f>
        <v>0.3983344899375434</v>
      </c>
      <c r="BI17" s="14">
        <f>P17/H17</f>
        <v>0.4</v>
      </c>
      <c r="BJ17" s="14">
        <f>Q17/I17</f>
        <v>0.40553359683794465</v>
      </c>
      <c r="BK17" s="14">
        <f>R17/F17</f>
        <v>0.10466582597730138</v>
      </c>
      <c r="BL17" s="14">
        <f>S17/G17</f>
        <v>0.10062456627342123</v>
      </c>
      <c r="BM17" s="14">
        <f>T17/H17</f>
        <v>0.11023622047244094</v>
      </c>
      <c r="BN17" s="14">
        <f>U17/I17</f>
        <v>0.09644268774703557</v>
      </c>
      <c r="BO17" s="14">
        <f>V17/F17</f>
        <v>0.04728877679697352</v>
      </c>
      <c r="BP17" s="14">
        <f>W17/G17</f>
        <v>0.03816793893129771</v>
      </c>
      <c r="BQ17" s="14">
        <f>X17/H17</f>
        <v>0.05748031496062992</v>
      </c>
      <c r="BR17" s="14">
        <f>Y17/I17</f>
        <v>0.04189723320158103</v>
      </c>
      <c r="BS17" s="14">
        <f>Z17/F17</f>
        <v>0.04791929382093316</v>
      </c>
      <c r="BT17" s="14">
        <f>AA17/G17</f>
        <v>0.03816793893129771</v>
      </c>
      <c r="BU17" s="14">
        <f>AB17/H17</f>
        <v>0.03622047244094488</v>
      </c>
      <c r="BV17" s="14">
        <f>AC17/I17</f>
        <v>0.030039525691699605</v>
      </c>
      <c r="BW17" s="14">
        <f>AD17/F17</f>
        <v>0.34489281210592687</v>
      </c>
      <c r="BX17" s="14">
        <f>AE17/G17</f>
        <v>0.33657182512144346</v>
      </c>
      <c r="BY17" s="14">
        <f>AF17/H17</f>
        <v>0.3362204724409449</v>
      </c>
      <c r="BZ17" s="14">
        <f>AG17/I17</f>
        <v>0.3359683794466403</v>
      </c>
      <c r="CA17" s="14">
        <f>AH17/F17</f>
        <v>0.3354350567465322</v>
      </c>
      <c r="CB17" s="14">
        <f>AI17/G17</f>
        <v>0.38723108952116586</v>
      </c>
      <c r="CC17" s="14">
        <f>AJ17/H17</f>
        <v>0.37480314960629924</v>
      </c>
      <c r="CD17" s="14">
        <f>AK17/I17</f>
        <v>0.3675889328063241</v>
      </c>
      <c r="CE17" s="14">
        <f>AL17/F17</f>
        <v>0.19104665825977302</v>
      </c>
      <c r="CF17" s="14">
        <f>AM17/G17</f>
        <v>0.15058986814712005</v>
      </c>
      <c r="CG17" s="14">
        <f>AN17/H17</f>
        <v>0.15354330708661418</v>
      </c>
      <c r="CH17" s="14">
        <f>AO17/I17</f>
        <v>0.16047430830039525</v>
      </c>
      <c r="CI17" s="14">
        <f>AP17/F17</f>
        <v>0.08133669609079446</v>
      </c>
      <c r="CJ17" s="14">
        <f>AQ17/G17</f>
        <v>0.0652324774462179</v>
      </c>
      <c r="CK17" s="14">
        <f>AR17/H17</f>
        <v>0.07716535433070866</v>
      </c>
      <c r="CL17" s="14">
        <f>AS17/I17</f>
        <v>0.06877470355731226</v>
      </c>
      <c r="CM17" s="14">
        <f>AT17/F17</f>
        <v>0.04728877679697352</v>
      </c>
      <c r="CN17" s="14">
        <f>AU17/G17</f>
        <v>0.06037473976405274</v>
      </c>
      <c r="CO17" s="14">
        <f>AV17/H17</f>
        <v>0.05826771653543307</v>
      </c>
      <c r="CP17" s="14">
        <f>AW17/I17</f>
        <v>0.06719367588932806</v>
      </c>
    </row>
    <row r="18" spans="1:94" ht="12.75">
      <c r="A18" t="s">
        <v>20</v>
      </c>
      <c r="B18" s="9">
        <v>430669</v>
      </c>
      <c r="C18" s="9">
        <v>429493</v>
      </c>
      <c r="D18" s="9">
        <v>427071</v>
      </c>
      <c r="E18" s="9">
        <v>424347</v>
      </c>
      <c r="F18" s="9">
        <v>8625</v>
      </c>
      <c r="G18" s="9">
        <v>7890</v>
      </c>
      <c r="H18" s="9">
        <v>7111</v>
      </c>
      <c r="I18" s="9">
        <v>7458</v>
      </c>
      <c r="J18" s="9">
        <v>2923</v>
      </c>
      <c r="K18" s="9">
        <v>2691</v>
      </c>
      <c r="L18" s="9">
        <v>2575</v>
      </c>
      <c r="M18" s="9">
        <v>2346</v>
      </c>
      <c r="N18" s="9">
        <v>4435</v>
      </c>
      <c r="O18" s="9">
        <v>3828</v>
      </c>
      <c r="P18" s="9">
        <v>3500</v>
      </c>
      <c r="Q18" s="9">
        <v>4090</v>
      </c>
      <c r="R18" s="9">
        <v>760</v>
      </c>
      <c r="S18" s="9">
        <v>852</v>
      </c>
      <c r="T18" s="9">
        <v>609</v>
      </c>
      <c r="U18" s="9">
        <v>612</v>
      </c>
      <c r="V18" s="9">
        <v>287</v>
      </c>
      <c r="W18" s="9">
        <v>306</v>
      </c>
      <c r="X18" s="9">
        <v>237</v>
      </c>
      <c r="Y18" s="9">
        <v>249</v>
      </c>
      <c r="Z18" s="9">
        <v>220</v>
      </c>
      <c r="AA18" s="9">
        <v>213</v>
      </c>
      <c r="AB18" s="9">
        <v>190</v>
      </c>
      <c r="AC18" s="9">
        <v>161</v>
      </c>
      <c r="AD18" s="9">
        <v>2581</v>
      </c>
      <c r="AE18" s="9">
        <v>2662</v>
      </c>
      <c r="AF18" s="9">
        <v>2051</v>
      </c>
      <c r="AG18" s="9">
        <v>2456</v>
      </c>
      <c r="AH18" s="9">
        <v>2438</v>
      </c>
      <c r="AI18" s="9">
        <v>2187</v>
      </c>
      <c r="AJ18" s="9">
        <v>2051</v>
      </c>
      <c r="AK18" s="9">
        <v>2113</v>
      </c>
      <c r="AL18" s="9">
        <v>1661</v>
      </c>
      <c r="AM18" s="9">
        <v>1575</v>
      </c>
      <c r="AN18" s="9">
        <v>1440</v>
      </c>
      <c r="AO18" s="9">
        <v>1454</v>
      </c>
      <c r="AP18" s="9">
        <v>1026</v>
      </c>
      <c r="AQ18" s="9">
        <v>805</v>
      </c>
      <c r="AR18" s="9">
        <v>864</v>
      </c>
      <c r="AS18" s="9">
        <v>840</v>
      </c>
      <c r="AT18" s="9">
        <v>920</v>
      </c>
      <c r="AU18" s="9">
        <v>661</v>
      </c>
      <c r="AV18" s="9">
        <v>705</v>
      </c>
      <c r="AW18" s="9">
        <v>595</v>
      </c>
      <c r="AX18" s="12">
        <f>(I18-F18)/F18</f>
        <v>-0.13530434782608697</v>
      </c>
      <c r="AY18" s="15">
        <f>(F18/B18)*1000</f>
        <v>20.026981277965213</v>
      </c>
      <c r="AZ18" s="15">
        <f>(G18/C18)*1000</f>
        <v>18.370497307290226</v>
      </c>
      <c r="BA18" s="15">
        <f>(H18/D18)*1000</f>
        <v>16.65062717908732</v>
      </c>
      <c r="BB18" s="15">
        <f>(I18/E18)*1000</f>
        <v>17.575239132125358</v>
      </c>
      <c r="BC18" s="14">
        <f>J18/F18</f>
        <v>0.3388985507246377</v>
      </c>
      <c r="BD18" s="14">
        <f>K18/G18</f>
        <v>0.34106463878327</v>
      </c>
      <c r="BE18" s="14">
        <f>L18/H18</f>
        <v>0.36211503304739134</v>
      </c>
      <c r="BF18" s="14">
        <f>M18/I18</f>
        <v>0.3145615446500402</v>
      </c>
      <c r="BG18" s="14">
        <f>N18/F18</f>
        <v>0.5142028985507247</v>
      </c>
      <c r="BH18" s="14">
        <f>O18/G18</f>
        <v>0.48517110266159696</v>
      </c>
      <c r="BI18" s="14">
        <f>P18/H18</f>
        <v>0.49219519054985233</v>
      </c>
      <c r="BJ18" s="14">
        <f>Q18/I18</f>
        <v>0.5484043979619201</v>
      </c>
      <c r="BK18" s="14">
        <f>R18/F18</f>
        <v>0.08811594202898551</v>
      </c>
      <c r="BL18" s="14">
        <f>S18/G18</f>
        <v>0.10798479087452471</v>
      </c>
      <c r="BM18" s="14">
        <f>T18/H18</f>
        <v>0.08564196315567431</v>
      </c>
      <c r="BN18" s="14">
        <f>U18/I18</f>
        <v>0.08205953338696702</v>
      </c>
      <c r="BO18" s="14">
        <f>V18/F18</f>
        <v>0.03327536231884058</v>
      </c>
      <c r="BP18" s="14">
        <f>W18/G18</f>
        <v>0.03878326996197719</v>
      </c>
      <c r="BQ18" s="14">
        <f>X18/H18</f>
        <v>0.03332864576009</v>
      </c>
      <c r="BR18" s="14">
        <f>Y18/I18</f>
        <v>0.0333869670152856</v>
      </c>
      <c r="BS18" s="14">
        <f>Z18/F18</f>
        <v>0.025507246376811593</v>
      </c>
      <c r="BT18" s="14">
        <f>AA18/G18</f>
        <v>0.02699619771863118</v>
      </c>
      <c r="BU18" s="14">
        <f>AB18/H18</f>
        <v>0.026719167486991983</v>
      </c>
      <c r="BV18" s="14">
        <f>AC18/I18</f>
        <v>0.021587556985787074</v>
      </c>
      <c r="BW18" s="14">
        <f>AD18/F18</f>
        <v>0.2992463768115942</v>
      </c>
      <c r="BX18" s="14">
        <f>AE18/G18</f>
        <v>0.3373891001267427</v>
      </c>
      <c r="BY18" s="14">
        <f>AF18/H18</f>
        <v>0.28842638166221346</v>
      </c>
      <c r="BZ18" s="14">
        <f>AG18/I18</f>
        <v>0.32931080718691336</v>
      </c>
      <c r="CA18" s="14">
        <f>AH18/F18</f>
        <v>0.2826666666666667</v>
      </c>
      <c r="CB18" s="14">
        <f>AI18/G18</f>
        <v>0.27718631178707226</v>
      </c>
      <c r="CC18" s="14">
        <f>AJ18/H18</f>
        <v>0.28842638166221346</v>
      </c>
      <c r="CD18" s="14">
        <f>AK18/I18</f>
        <v>0.28331992491284524</v>
      </c>
      <c r="CE18" s="14">
        <f>AL18/F18</f>
        <v>0.19257971014492753</v>
      </c>
      <c r="CF18" s="14">
        <f>AM18/G18</f>
        <v>0.19961977186311788</v>
      </c>
      <c r="CG18" s="14">
        <f>AN18/H18</f>
        <v>0.20250316411193925</v>
      </c>
      <c r="CH18" s="14">
        <f>AO18/I18</f>
        <v>0.19495843389648698</v>
      </c>
      <c r="CI18" s="14">
        <f>AP18/F18</f>
        <v>0.11895652173913043</v>
      </c>
      <c r="CJ18" s="14">
        <f>AQ18/G18</f>
        <v>0.10202788339670468</v>
      </c>
      <c r="CK18" s="14">
        <f>AR18/H18</f>
        <v>0.12150189846716355</v>
      </c>
      <c r="CL18" s="14">
        <f>AS18/I18</f>
        <v>0.11263073209975864</v>
      </c>
      <c r="CM18" s="14">
        <f>AT18/F18</f>
        <v>0.10666666666666667</v>
      </c>
      <c r="CN18" s="14">
        <f>AU18/G18</f>
        <v>0.08377693282636249</v>
      </c>
      <c r="CO18" s="14">
        <f>AV18/H18</f>
        <v>0.09914217409647026</v>
      </c>
      <c r="CP18" s="14">
        <f>AW18/I18</f>
        <v>0.0797801019039957</v>
      </c>
    </row>
    <row r="19" spans="1:94" ht="12.75">
      <c r="A19" t="s">
        <v>25</v>
      </c>
      <c r="B19" s="9">
        <v>650579</v>
      </c>
      <c r="C19" s="9">
        <v>651293</v>
      </c>
      <c r="D19" s="9">
        <v>650487</v>
      </c>
      <c r="E19" s="9">
        <v>649547</v>
      </c>
      <c r="F19" s="9">
        <v>13128</v>
      </c>
      <c r="G19" s="9">
        <v>12020</v>
      </c>
      <c r="H19" s="9">
        <v>10273</v>
      </c>
      <c r="I19" s="9">
        <v>11101</v>
      </c>
      <c r="J19" s="9">
        <v>4146</v>
      </c>
      <c r="K19" s="9">
        <v>4221</v>
      </c>
      <c r="L19" s="9">
        <v>3629</v>
      </c>
      <c r="M19" s="9">
        <v>3601</v>
      </c>
      <c r="N19" s="9">
        <v>7056</v>
      </c>
      <c r="O19" s="9">
        <v>5761</v>
      </c>
      <c r="P19" s="9">
        <v>4913</v>
      </c>
      <c r="Q19" s="9">
        <v>5701</v>
      </c>
      <c r="R19" s="9">
        <v>1160</v>
      </c>
      <c r="S19" s="9">
        <v>1272</v>
      </c>
      <c r="T19" s="9">
        <v>1079</v>
      </c>
      <c r="U19" s="9">
        <v>1135</v>
      </c>
      <c r="V19" s="9">
        <v>458</v>
      </c>
      <c r="W19" s="9">
        <v>472</v>
      </c>
      <c r="X19" s="9">
        <v>383</v>
      </c>
      <c r="Y19" s="9">
        <v>420</v>
      </c>
      <c r="Z19" s="9">
        <v>308</v>
      </c>
      <c r="AA19" s="9">
        <v>294</v>
      </c>
      <c r="AB19" s="9">
        <v>269</v>
      </c>
      <c r="AC19" s="9">
        <v>244</v>
      </c>
      <c r="AD19" s="9">
        <v>4202</v>
      </c>
      <c r="AE19" s="9">
        <v>3681</v>
      </c>
      <c r="AF19" s="9">
        <v>3316</v>
      </c>
      <c r="AG19" s="9">
        <v>3623</v>
      </c>
      <c r="AH19" s="9">
        <v>4510</v>
      </c>
      <c r="AI19" s="9">
        <v>4365</v>
      </c>
      <c r="AJ19" s="9">
        <v>3522</v>
      </c>
      <c r="AK19" s="9">
        <v>3742</v>
      </c>
      <c r="AL19" s="9">
        <v>2313</v>
      </c>
      <c r="AM19" s="9">
        <v>2141</v>
      </c>
      <c r="AN19" s="9">
        <v>1912</v>
      </c>
      <c r="AO19" s="9">
        <v>1975</v>
      </c>
      <c r="AP19" s="9">
        <v>1181</v>
      </c>
      <c r="AQ19" s="9">
        <v>1033</v>
      </c>
      <c r="AR19" s="9">
        <v>868</v>
      </c>
      <c r="AS19" s="9">
        <v>1020</v>
      </c>
      <c r="AT19" s="9">
        <v>924</v>
      </c>
      <c r="AU19" s="9">
        <v>800</v>
      </c>
      <c r="AV19" s="9">
        <v>655</v>
      </c>
      <c r="AW19" s="9">
        <v>741</v>
      </c>
      <c r="AX19" s="12">
        <f>(I19-F19)/F19</f>
        <v>-0.1544028031687995</v>
      </c>
      <c r="AY19" s="15">
        <f>(F19/B19)*1000</f>
        <v>20.17894829067646</v>
      </c>
      <c r="AZ19" s="15">
        <f>(G19/C19)*1000</f>
        <v>18.455595254363246</v>
      </c>
      <c r="BA19" s="15">
        <f>(H19/D19)*1000</f>
        <v>15.792782945700683</v>
      </c>
      <c r="BB19" s="15">
        <f>(I19/E19)*1000</f>
        <v>17.090372213250156</v>
      </c>
      <c r="BC19" s="14">
        <f>J19/F19</f>
        <v>0.31581352833638027</v>
      </c>
      <c r="BD19" s="14">
        <f>K19/G19</f>
        <v>0.3511647254575707</v>
      </c>
      <c r="BE19" s="14">
        <f>L19/H19</f>
        <v>0.3532561082449138</v>
      </c>
      <c r="BF19" s="14">
        <f>M19/I19</f>
        <v>0.3243851905233763</v>
      </c>
      <c r="BG19" s="14">
        <f>N19/F19</f>
        <v>0.5374771480804388</v>
      </c>
      <c r="BH19" s="14">
        <f>O19/G19</f>
        <v>0.4792845257903494</v>
      </c>
      <c r="BI19" s="14">
        <f>P19/H19</f>
        <v>0.47824394042636037</v>
      </c>
      <c r="BJ19" s="14">
        <f>Q19/I19</f>
        <v>0.5135573371768309</v>
      </c>
      <c r="BK19" s="14">
        <f>R19/F19</f>
        <v>0.08836075563680683</v>
      </c>
      <c r="BL19" s="14">
        <f>S19/G19</f>
        <v>0.10582362728785358</v>
      </c>
      <c r="BM19" s="14">
        <f>T19/H19</f>
        <v>0.10503260975372335</v>
      </c>
      <c r="BN19" s="14">
        <f>U19/I19</f>
        <v>0.10224304116746238</v>
      </c>
      <c r="BO19" s="14">
        <f>V19/F19</f>
        <v>0.034887263863497865</v>
      </c>
      <c r="BP19" s="14">
        <f>W19/G19</f>
        <v>0.03926788685524126</v>
      </c>
      <c r="BQ19" s="14">
        <f>X19/H19</f>
        <v>0.037282196047892534</v>
      </c>
      <c r="BR19" s="14">
        <f>Y19/I19</f>
        <v>0.03783442933069093</v>
      </c>
      <c r="BS19" s="14">
        <f>Z19/F19</f>
        <v>0.023461304082876295</v>
      </c>
      <c r="BT19" s="14">
        <f>AA19/G19</f>
        <v>0.024459234608985025</v>
      </c>
      <c r="BU19" s="14">
        <f>AB19/H19</f>
        <v>0.0261851455271099</v>
      </c>
      <c r="BV19" s="14">
        <f>AC19/I19</f>
        <v>0.021980001801639493</v>
      </c>
      <c r="BW19" s="14">
        <f>AD19/F19</f>
        <v>0.3200792199878123</v>
      </c>
      <c r="BX19" s="14">
        <f>AE19/G19</f>
        <v>0.3062396006655574</v>
      </c>
      <c r="BY19" s="14">
        <f>AF19/H19</f>
        <v>0.32278789058697555</v>
      </c>
      <c r="BZ19" s="14">
        <f>AG19/I19</f>
        <v>0.3263669939645077</v>
      </c>
      <c r="CA19" s="14">
        <f>AH19/F19</f>
        <v>0.3435405240706886</v>
      </c>
      <c r="CB19" s="14">
        <f>AI19/G19</f>
        <v>0.36314475873544094</v>
      </c>
      <c r="CC19" s="14">
        <f>AJ19/H19</f>
        <v>0.34284045556312664</v>
      </c>
      <c r="CD19" s="14">
        <f>AK19/I19</f>
        <v>0.3370867489415368</v>
      </c>
      <c r="CE19" s="14">
        <f>AL19/F19</f>
        <v>0.17618829981718465</v>
      </c>
      <c r="CF19" s="14">
        <f>AM19/G19</f>
        <v>0.1781198003327787</v>
      </c>
      <c r="CG19" s="14">
        <f>AN19/H19</f>
        <v>0.1861189525941789</v>
      </c>
      <c r="CH19" s="14">
        <f>AO19/I19</f>
        <v>0.17791189982884426</v>
      </c>
      <c r="CI19" s="14">
        <f>AP19/F19</f>
        <v>0.08996039000609385</v>
      </c>
      <c r="CJ19" s="14">
        <f>AQ19/G19</f>
        <v>0.08594009983361064</v>
      </c>
      <c r="CK19" s="14">
        <f>AR19/H19</f>
        <v>0.08449333203543269</v>
      </c>
      <c r="CL19" s="14">
        <f>AS19/I19</f>
        <v>0.09188361408882083</v>
      </c>
      <c r="CM19" s="14">
        <f>AT19/F19</f>
        <v>0.07038391224862889</v>
      </c>
      <c r="CN19" s="14">
        <f>AU19/G19</f>
        <v>0.06655574043261231</v>
      </c>
      <c r="CO19" s="14">
        <f>AV19/H19</f>
        <v>0.06375936922028619</v>
      </c>
      <c r="CP19" s="14">
        <f>AW19/I19</f>
        <v>0.06675074317629043</v>
      </c>
    </row>
    <row r="20" spans="1:94" ht="12.75">
      <c r="A20" t="s">
        <v>21</v>
      </c>
      <c r="B20" s="9">
        <v>978731</v>
      </c>
      <c r="C20" s="9">
        <v>977321</v>
      </c>
      <c r="D20" s="9">
        <v>973020</v>
      </c>
      <c r="E20" s="9">
        <v>967668</v>
      </c>
      <c r="F20" s="9">
        <v>18508</v>
      </c>
      <c r="G20" s="9">
        <v>17219</v>
      </c>
      <c r="H20" s="9">
        <v>15037</v>
      </c>
      <c r="I20" s="9">
        <v>15262</v>
      </c>
      <c r="J20" s="9">
        <v>6612</v>
      </c>
      <c r="K20" s="9">
        <v>6174</v>
      </c>
      <c r="L20" s="9">
        <v>5997</v>
      </c>
      <c r="M20" s="9">
        <v>5454</v>
      </c>
      <c r="N20" s="9">
        <v>8611</v>
      </c>
      <c r="O20" s="9">
        <v>8049</v>
      </c>
      <c r="P20" s="9">
        <v>6594</v>
      </c>
      <c r="Q20" s="9">
        <v>7141</v>
      </c>
      <c r="R20" s="9">
        <v>1816</v>
      </c>
      <c r="S20" s="9">
        <v>1687</v>
      </c>
      <c r="T20" s="9">
        <v>1422</v>
      </c>
      <c r="U20" s="9">
        <v>1621</v>
      </c>
      <c r="V20" s="9">
        <v>861</v>
      </c>
      <c r="W20" s="9">
        <v>789</v>
      </c>
      <c r="X20" s="9">
        <v>585</v>
      </c>
      <c r="Y20" s="9">
        <v>595</v>
      </c>
      <c r="Z20" s="9">
        <v>608</v>
      </c>
      <c r="AA20" s="9">
        <v>520</v>
      </c>
      <c r="AB20" s="9">
        <v>439</v>
      </c>
      <c r="AC20" s="9">
        <v>451</v>
      </c>
      <c r="AD20" s="9">
        <v>6591</v>
      </c>
      <c r="AE20" s="9">
        <v>6142</v>
      </c>
      <c r="AF20" s="9">
        <v>5219</v>
      </c>
      <c r="AG20" s="9">
        <v>5627</v>
      </c>
      <c r="AH20" s="9">
        <v>5483</v>
      </c>
      <c r="AI20" s="9">
        <v>5093</v>
      </c>
      <c r="AJ20" s="9">
        <v>4514</v>
      </c>
      <c r="AK20" s="9">
        <v>4571</v>
      </c>
      <c r="AL20" s="9">
        <v>3138</v>
      </c>
      <c r="AM20" s="9">
        <v>2978</v>
      </c>
      <c r="AN20" s="9">
        <v>2540</v>
      </c>
      <c r="AO20" s="9">
        <v>2593</v>
      </c>
      <c r="AP20" s="9">
        <v>1616</v>
      </c>
      <c r="AQ20" s="9">
        <v>1567</v>
      </c>
      <c r="AR20" s="9">
        <v>1492</v>
      </c>
      <c r="AS20" s="9">
        <v>1326</v>
      </c>
      <c r="AT20" s="9">
        <v>1680</v>
      </c>
      <c r="AU20" s="9">
        <v>1439</v>
      </c>
      <c r="AV20" s="9">
        <v>1272</v>
      </c>
      <c r="AW20" s="9">
        <v>1145</v>
      </c>
      <c r="AX20" s="12">
        <f>(I20-F20)/F20</f>
        <v>-0.17538361789496434</v>
      </c>
      <c r="AY20" s="15">
        <f>(F20/B20)*1000</f>
        <v>18.91020106648303</v>
      </c>
      <c r="AZ20" s="15">
        <f>(G20/C20)*1000</f>
        <v>17.618571584975665</v>
      </c>
      <c r="BA20" s="15">
        <f>(H20/D20)*1000</f>
        <v>15.453947503648434</v>
      </c>
      <c r="BB20" s="15">
        <f>(I20/E20)*1000</f>
        <v>15.771938309420173</v>
      </c>
      <c r="BC20" s="14">
        <f>J20/F20</f>
        <v>0.35725091852172036</v>
      </c>
      <c r="BD20" s="14">
        <f>K20/G20</f>
        <v>0.3585574075149544</v>
      </c>
      <c r="BE20" s="14">
        <f>L20/H20</f>
        <v>0.39881625324200304</v>
      </c>
      <c r="BF20" s="14">
        <f>M20/I20</f>
        <v>0.3573581444109553</v>
      </c>
      <c r="BG20" s="14">
        <f>N20/F20</f>
        <v>0.46525826669548304</v>
      </c>
      <c r="BH20" s="14">
        <f>O20/G20</f>
        <v>0.4674487484755212</v>
      </c>
      <c r="BI20" s="14">
        <f>P20/H20</f>
        <v>0.43851832147369824</v>
      </c>
      <c r="BJ20" s="14">
        <f>Q20/I20</f>
        <v>0.4678941161053597</v>
      </c>
      <c r="BK20" s="14">
        <f>R20/F20</f>
        <v>0.09811973200778042</v>
      </c>
      <c r="BL20" s="14">
        <f>S20/G20</f>
        <v>0.09797316917358731</v>
      </c>
      <c r="BM20" s="14">
        <f>T20/H20</f>
        <v>0.09456673538604775</v>
      </c>
      <c r="BN20" s="14">
        <f>U20/I20</f>
        <v>0.10621150570043245</v>
      </c>
      <c r="BO20" s="14">
        <f>V20/F20</f>
        <v>0.04652042360060514</v>
      </c>
      <c r="BP20" s="14">
        <f>W20/G20</f>
        <v>0.045821476276206516</v>
      </c>
      <c r="BQ20" s="14">
        <f>X20/H20</f>
        <v>0.03890403670945002</v>
      </c>
      <c r="BR20" s="14">
        <f>Y20/I20</f>
        <v>0.03898571615777749</v>
      </c>
      <c r="BS20" s="14">
        <f>Z20/F20</f>
        <v>0.032850659174411066</v>
      </c>
      <c r="BT20" s="14">
        <f>AA20/G20</f>
        <v>0.03019919855973053</v>
      </c>
      <c r="BU20" s="14">
        <f>AB20/H20</f>
        <v>0.02919465318880096</v>
      </c>
      <c r="BV20" s="14">
        <f>AC20/I20</f>
        <v>0.029550517625475035</v>
      </c>
      <c r="BW20" s="14">
        <f>AD20/F20</f>
        <v>0.3561162740436568</v>
      </c>
      <c r="BX20" s="14">
        <f>AE20/G20</f>
        <v>0.35669899529589405</v>
      </c>
      <c r="BY20" s="14">
        <f>AF20/H20</f>
        <v>0.3470772095497772</v>
      </c>
      <c r="BZ20" s="14">
        <f>AG20/I20</f>
        <v>0.36869348709212424</v>
      </c>
      <c r="CA20" s="14">
        <f>AH20/F20</f>
        <v>0.2962502701534472</v>
      </c>
      <c r="CB20" s="14">
        <f>AI20/G20</f>
        <v>0.2957779197398223</v>
      </c>
      <c r="CC20" s="14">
        <f>AJ20/H20</f>
        <v>0.3001928576178759</v>
      </c>
      <c r="CD20" s="14">
        <f>AK20/I20</f>
        <v>0.29950203118857294</v>
      </c>
      <c r="CE20" s="14">
        <f>AL20/F20</f>
        <v>0.16954830343635185</v>
      </c>
      <c r="CF20" s="14">
        <f>AM20/G20</f>
        <v>0.17294848713630293</v>
      </c>
      <c r="CG20" s="14">
        <f>AN20/H20</f>
        <v>0.16891667220855225</v>
      </c>
      <c r="CH20" s="14">
        <f>AO20/I20</f>
        <v>0.16989909579347398</v>
      </c>
      <c r="CI20" s="14">
        <f>AP20/F20</f>
        <v>0.08731359412146099</v>
      </c>
      <c r="CJ20" s="14">
        <f>AQ20/G20</f>
        <v>0.09100412335211104</v>
      </c>
      <c r="CK20" s="14">
        <f>AR20/H20</f>
        <v>0.099221919265811</v>
      </c>
      <c r="CL20" s="14">
        <f>AS20/I20</f>
        <v>0.0868824531516184</v>
      </c>
      <c r="CM20" s="14">
        <f>AT20/F20</f>
        <v>0.0907715582450832</v>
      </c>
      <c r="CN20" s="14">
        <f>AU20/G20</f>
        <v>0.08357047447586968</v>
      </c>
      <c r="CO20" s="14">
        <f>AV20/H20</f>
        <v>0.08459134135798364</v>
      </c>
      <c r="CP20" s="14">
        <f>AW20/I20</f>
        <v>0.07502293277421046</v>
      </c>
    </row>
    <row r="21" spans="1:94" ht="12.75">
      <c r="A21" t="s">
        <v>22</v>
      </c>
      <c r="B21" s="9">
        <v>181087</v>
      </c>
      <c r="C21" s="9">
        <v>178997</v>
      </c>
      <c r="D21" s="9">
        <v>176476</v>
      </c>
      <c r="E21" s="9">
        <v>174462</v>
      </c>
      <c r="F21" s="9">
        <v>5030</v>
      </c>
      <c r="G21" s="9">
        <v>4774</v>
      </c>
      <c r="H21" s="9">
        <v>4288</v>
      </c>
      <c r="I21" s="9">
        <v>5008</v>
      </c>
      <c r="J21" s="9">
        <v>1580</v>
      </c>
      <c r="K21" s="9">
        <v>1539</v>
      </c>
      <c r="L21" s="9">
        <v>1464</v>
      </c>
      <c r="M21" s="9">
        <v>1687</v>
      </c>
      <c r="N21" s="9">
        <v>2548</v>
      </c>
      <c r="O21" s="9">
        <v>2375</v>
      </c>
      <c r="P21" s="9">
        <v>2014</v>
      </c>
      <c r="Q21" s="9">
        <v>2365</v>
      </c>
      <c r="R21" s="9">
        <v>457</v>
      </c>
      <c r="S21" s="9">
        <v>436</v>
      </c>
      <c r="T21" s="9">
        <v>428</v>
      </c>
      <c r="U21" s="9">
        <v>498</v>
      </c>
      <c r="V21" s="9">
        <v>221</v>
      </c>
      <c r="W21" s="9">
        <v>188</v>
      </c>
      <c r="X21" s="9">
        <v>186</v>
      </c>
      <c r="Y21" s="9">
        <v>222</v>
      </c>
      <c r="Z21" s="9">
        <v>224</v>
      </c>
      <c r="AA21" s="9">
        <v>236</v>
      </c>
      <c r="AB21" s="9">
        <v>196</v>
      </c>
      <c r="AC21" s="9">
        <v>236</v>
      </c>
      <c r="AD21" s="9">
        <v>1217</v>
      </c>
      <c r="AE21" s="9">
        <v>1313</v>
      </c>
      <c r="AF21" s="9">
        <v>1032</v>
      </c>
      <c r="AG21" s="9">
        <v>1447</v>
      </c>
      <c r="AH21" s="9">
        <v>2134</v>
      </c>
      <c r="AI21" s="9">
        <v>2030</v>
      </c>
      <c r="AJ21" s="9">
        <v>1792</v>
      </c>
      <c r="AK21" s="9">
        <v>1848</v>
      </c>
      <c r="AL21" s="9">
        <v>885</v>
      </c>
      <c r="AM21" s="9">
        <v>787</v>
      </c>
      <c r="AN21" s="9">
        <v>803</v>
      </c>
      <c r="AO21" s="9">
        <v>921</v>
      </c>
      <c r="AP21" s="9">
        <v>403</v>
      </c>
      <c r="AQ21" s="9">
        <v>345</v>
      </c>
      <c r="AR21" s="9">
        <v>335</v>
      </c>
      <c r="AS21" s="9">
        <v>403</v>
      </c>
      <c r="AT21" s="9">
        <v>391</v>
      </c>
      <c r="AU21" s="9">
        <v>299</v>
      </c>
      <c r="AV21" s="9">
        <v>326</v>
      </c>
      <c r="AW21" s="9">
        <v>389</v>
      </c>
      <c r="AX21" s="12">
        <f>(I21-F21)/F21</f>
        <v>-0.00437375745526839</v>
      </c>
      <c r="AY21" s="15">
        <f>(F21/B21)*1000</f>
        <v>27.776704015197115</v>
      </c>
      <c r="AZ21" s="15">
        <f>(G21/C21)*1000</f>
        <v>26.670838058738415</v>
      </c>
      <c r="BA21" s="15">
        <f>(H21/D21)*1000</f>
        <v>24.2979215304064</v>
      </c>
      <c r="BB21" s="15">
        <f>(I21/E21)*1000</f>
        <v>28.705391431945067</v>
      </c>
      <c r="BC21" s="14">
        <f>J21/F21</f>
        <v>0.31411530815109345</v>
      </c>
      <c r="BD21" s="14">
        <f>K21/G21</f>
        <v>0.3223711772098869</v>
      </c>
      <c r="BE21" s="14">
        <f>L21/H21</f>
        <v>0.3414179104477612</v>
      </c>
      <c r="BF21" s="14">
        <f>M21/I21</f>
        <v>0.3368610223642173</v>
      </c>
      <c r="BG21" s="14">
        <f>N21/F21</f>
        <v>0.5065606361829026</v>
      </c>
      <c r="BH21" s="14">
        <f>O21/G21</f>
        <v>0.4974863845831588</v>
      </c>
      <c r="BI21" s="14">
        <f>P21/H21</f>
        <v>0.46968283582089554</v>
      </c>
      <c r="BJ21" s="14">
        <f>Q21/I21</f>
        <v>0.4722444089456869</v>
      </c>
      <c r="BK21" s="14">
        <f>R21/F21</f>
        <v>0.09085487077534792</v>
      </c>
      <c r="BL21" s="14">
        <f>S21/G21</f>
        <v>0.09132802681189778</v>
      </c>
      <c r="BM21" s="14">
        <f>T21/H21</f>
        <v>0.09981343283582089</v>
      </c>
      <c r="BN21" s="14">
        <f>U21/I21</f>
        <v>0.0994408945686901</v>
      </c>
      <c r="BO21" s="14">
        <f>V21/F21</f>
        <v>0.043936381709741554</v>
      </c>
      <c r="BP21" s="14">
        <f>W21/G21</f>
        <v>0.03937997486384583</v>
      </c>
      <c r="BQ21" s="14">
        <f>X21/H21</f>
        <v>0.04337686567164179</v>
      </c>
      <c r="BR21" s="14">
        <f>Y21/I21</f>
        <v>0.044329073482428115</v>
      </c>
      <c r="BS21" s="14">
        <f>Z21/F21</f>
        <v>0.044532803180914515</v>
      </c>
      <c r="BT21" s="14">
        <f>AA21/G21</f>
        <v>0.049434436531210726</v>
      </c>
      <c r="BU21" s="14">
        <f>AB21/H21</f>
        <v>0.0457089552238806</v>
      </c>
      <c r="BV21" s="14">
        <f>AC21/I21</f>
        <v>0.04712460063897764</v>
      </c>
      <c r="BW21" s="14">
        <f>AD21/F21</f>
        <v>0.241948310139165</v>
      </c>
      <c r="BX21" s="14">
        <f>AE21/G21</f>
        <v>0.27503142019271054</v>
      </c>
      <c r="BY21" s="14">
        <f>AF21/H21</f>
        <v>0.24067164179104478</v>
      </c>
      <c r="BZ21" s="14">
        <f>AG21/I21</f>
        <v>0.2889376996805112</v>
      </c>
      <c r="CA21" s="14">
        <f>AH21/F21</f>
        <v>0.4242544731610338</v>
      </c>
      <c r="CB21" s="14">
        <f>AI21/G21</f>
        <v>0.4252199413489736</v>
      </c>
      <c r="CC21" s="14">
        <f>AJ21/H21</f>
        <v>0.417910447761194</v>
      </c>
      <c r="CD21" s="14">
        <f>AK21/I21</f>
        <v>0.36900958466453676</v>
      </c>
      <c r="CE21" s="14">
        <f>AL21/F21</f>
        <v>0.17594433399602386</v>
      </c>
      <c r="CF21" s="14">
        <f>AM21/G21</f>
        <v>0.16485127775450356</v>
      </c>
      <c r="CG21" s="14">
        <f>AN21/H21</f>
        <v>0.18726679104477612</v>
      </c>
      <c r="CH21" s="14">
        <f>AO21/I21</f>
        <v>0.18390575079872204</v>
      </c>
      <c r="CI21" s="14">
        <f>AP21/F21</f>
        <v>0.0801192842942346</v>
      </c>
      <c r="CJ21" s="14">
        <f>AQ21/G21</f>
        <v>0.07226644323418517</v>
      </c>
      <c r="CK21" s="14">
        <f>AR21/H21</f>
        <v>0.078125</v>
      </c>
      <c r="CL21" s="14">
        <f>AS21/I21</f>
        <v>0.08047124600638977</v>
      </c>
      <c r="CM21" s="14">
        <f>AT21/F21</f>
        <v>0.07773359840954275</v>
      </c>
      <c r="CN21" s="14">
        <f>AU21/G21</f>
        <v>0.06263091746962715</v>
      </c>
      <c r="CO21" s="14">
        <f>AV21/H21</f>
        <v>0.07602611940298508</v>
      </c>
      <c r="CP21" s="14">
        <f>AW21/I21</f>
        <v>0.07767571884984026</v>
      </c>
    </row>
    <row r="22" spans="1:94" ht="12.75">
      <c r="A22" t="s">
        <v>26</v>
      </c>
      <c r="B22" s="9">
        <v>588700</v>
      </c>
      <c r="C22" s="9">
        <v>587469</v>
      </c>
      <c r="D22" s="9">
        <v>585401</v>
      </c>
      <c r="E22" s="9">
        <v>584245</v>
      </c>
      <c r="F22" s="9">
        <v>8365</v>
      </c>
      <c r="G22" s="9">
        <v>7613</v>
      </c>
      <c r="H22" s="9">
        <v>6662</v>
      </c>
      <c r="I22" s="9">
        <v>7156</v>
      </c>
      <c r="J22" s="9">
        <v>2700</v>
      </c>
      <c r="K22" s="9">
        <v>2585</v>
      </c>
      <c r="L22" s="9">
        <v>2269</v>
      </c>
      <c r="M22" s="9">
        <v>2295</v>
      </c>
      <c r="N22" s="9">
        <v>4327</v>
      </c>
      <c r="O22" s="9">
        <v>3916</v>
      </c>
      <c r="P22" s="9">
        <v>3372</v>
      </c>
      <c r="Q22" s="9">
        <v>3717</v>
      </c>
      <c r="R22" s="9">
        <v>734</v>
      </c>
      <c r="S22" s="9">
        <v>656</v>
      </c>
      <c r="T22" s="9">
        <v>640</v>
      </c>
      <c r="U22" s="9">
        <v>709</v>
      </c>
      <c r="V22" s="9">
        <v>299</v>
      </c>
      <c r="W22" s="9">
        <v>253</v>
      </c>
      <c r="X22" s="9">
        <v>208</v>
      </c>
      <c r="Y22" s="9">
        <v>261</v>
      </c>
      <c r="Z22" s="9">
        <v>305</v>
      </c>
      <c r="AA22" s="9">
        <v>203</v>
      </c>
      <c r="AB22" s="9">
        <v>173</v>
      </c>
      <c r="AC22" s="9">
        <v>174</v>
      </c>
      <c r="AD22" s="9">
        <v>2311</v>
      </c>
      <c r="AE22" s="9">
        <v>2040</v>
      </c>
      <c r="AF22" s="9">
        <v>1710</v>
      </c>
      <c r="AG22" s="9">
        <v>1996</v>
      </c>
      <c r="AH22" s="9">
        <v>3387</v>
      </c>
      <c r="AI22" s="9">
        <v>2999</v>
      </c>
      <c r="AJ22" s="9">
        <v>2837</v>
      </c>
      <c r="AK22" s="9">
        <v>3018</v>
      </c>
      <c r="AL22" s="9">
        <v>1420</v>
      </c>
      <c r="AM22" s="9">
        <v>1369</v>
      </c>
      <c r="AN22" s="9">
        <v>1164</v>
      </c>
      <c r="AO22" s="9">
        <v>1192</v>
      </c>
      <c r="AP22" s="9">
        <v>683</v>
      </c>
      <c r="AQ22" s="9">
        <v>607</v>
      </c>
      <c r="AR22" s="9">
        <v>484</v>
      </c>
      <c r="AS22" s="9">
        <v>527</v>
      </c>
      <c r="AT22" s="9">
        <v>564</v>
      </c>
      <c r="AU22" s="9">
        <v>598</v>
      </c>
      <c r="AV22" s="9">
        <v>467</v>
      </c>
      <c r="AW22" s="9">
        <v>423</v>
      </c>
      <c r="AX22" s="12">
        <f>(I22-F22)/F22</f>
        <v>-0.14453078302450686</v>
      </c>
      <c r="AY22" s="15">
        <f>(F22/B22)*1000</f>
        <v>14.209274673008323</v>
      </c>
      <c r="AZ22" s="15">
        <f>(G22/C22)*1000</f>
        <v>12.958981665415536</v>
      </c>
      <c r="BA22" s="15">
        <f>(H22/D22)*1000</f>
        <v>11.380233378487565</v>
      </c>
      <c r="BB22" s="15">
        <f>(I22/E22)*1000</f>
        <v>12.24828624977535</v>
      </c>
      <c r="BC22" s="14">
        <f>J22/F22</f>
        <v>0.3227734608487747</v>
      </c>
      <c r="BD22" s="14">
        <f>K22/G22</f>
        <v>0.3395507684224353</v>
      </c>
      <c r="BE22" s="14">
        <f>L22/H22</f>
        <v>0.34058841188832184</v>
      </c>
      <c r="BF22" s="14">
        <f>M22/I22</f>
        <v>0.3207098937954164</v>
      </c>
      <c r="BG22" s="14">
        <f>N22/F22</f>
        <v>0.5172743574417215</v>
      </c>
      <c r="BH22" s="14">
        <f>O22/G22</f>
        <v>0.5143832917378169</v>
      </c>
      <c r="BI22" s="14">
        <f>P22/H22</f>
        <v>0.5061543080156109</v>
      </c>
      <c r="BJ22" s="14">
        <f>Q22/I22</f>
        <v>0.5194242593627725</v>
      </c>
      <c r="BK22" s="14">
        <f>R22/F22</f>
        <v>0.0877465630603706</v>
      </c>
      <c r="BL22" s="14">
        <f>S22/G22</f>
        <v>0.08616839616445554</v>
      </c>
      <c r="BM22" s="14">
        <f>T22/H22</f>
        <v>0.09606724707295107</v>
      </c>
      <c r="BN22" s="14">
        <f>U22/I22</f>
        <v>0.09907769703745109</v>
      </c>
      <c r="BO22" s="14">
        <f>V22/F22</f>
        <v>0.035744172145845785</v>
      </c>
      <c r="BP22" s="14">
        <f>W22/G22</f>
        <v>0.03323262839879154</v>
      </c>
      <c r="BQ22" s="14">
        <f>X22/H22</f>
        <v>0.031221855298709095</v>
      </c>
      <c r="BR22" s="14">
        <f>Y22/I22</f>
        <v>0.03647288988261599</v>
      </c>
      <c r="BS22" s="14">
        <f>Z22/F22</f>
        <v>0.03646144650328751</v>
      </c>
      <c r="BT22" s="14">
        <f>AA22/G22</f>
        <v>0.026664915276500722</v>
      </c>
      <c r="BU22" s="14">
        <f>AB22/H22</f>
        <v>0.025968177724407085</v>
      </c>
      <c r="BV22" s="14">
        <f>AC22/I22</f>
        <v>0.024315259921743992</v>
      </c>
      <c r="BW22" s="14">
        <f>AD22/F22</f>
        <v>0.27627017334130305</v>
      </c>
      <c r="BX22" s="14">
        <f>AE22/G22</f>
        <v>0.2679626953894654</v>
      </c>
      <c r="BY22" s="14">
        <f>AF22/H22</f>
        <v>0.2566796757730411</v>
      </c>
      <c r="BZ22" s="14">
        <f>AG22/I22</f>
        <v>0.2789267747344885</v>
      </c>
      <c r="CA22" s="14">
        <f>AH22/F22</f>
        <v>0.40490137477585175</v>
      </c>
      <c r="CB22" s="14">
        <f>AI22/G22</f>
        <v>0.3939314330750033</v>
      </c>
      <c r="CC22" s="14">
        <f>AJ22/H22</f>
        <v>0.4258480936655659</v>
      </c>
      <c r="CD22" s="14">
        <f>AK22/I22</f>
        <v>0.4217439910564561</v>
      </c>
      <c r="CE22" s="14">
        <f>AL22/F22</f>
        <v>0.16975493126120741</v>
      </c>
      <c r="CF22" s="14">
        <f>AM22/G22</f>
        <v>0.1798239852883226</v>
      </c>
      <c r="CG22" s="14">
        <f>AN22/H22</f>
        <v>0.17472230561392976</v>
      </c>
      <c r="CH22" s="14">
        <f>AO22/I22</f>
        <v>0.16657350475125768</v>
      </c>
      <c r="CI22" s="14">
        <f>AP22/F22</f>
        <v>0.08164973102211597</v>
      </c>
      <c r="CJ22" s="14">
        <f>AQ22/G22</f>
        <v>0.07973203730461054</v>
      </c>
      <c r="CK22" s="14">
        <f>AR22/H22</f>
        <v>0.07265085559891925</v>
      </c>
      <c r="CL22" s="14">
        <f>AS22/I22</f>
        <v>0.07364449413079933</v>
      </c>
      <c r="CM22" s="14">
        <f>AT22/F22</f>
        <v>0.06742378959952182</v>
      </c>
      <c r="CN22" s="14">
        <f>AU22/G22</f>
        <v>0.07854984894259819</v>
      </c>
      <c r="CO22" s="14">
        <f>AV22/H22</f>
        <v>0.07009906934854399</v>
      </c>
      <c r="CP22" s="14">
        <f>AW22/I22</f>
        <v>0.05911123532699832</v>
      </c>
    </row>
    <row r="23" spans="1:94" ht="12.75">
      <c r="A23" t="s">
        <v>27</v>
      </c>
      <c r="B23" s="9">
        <v>606078</v>
      </c>
      <c r="C23" s="9">
        <v>605606</v>
      </c>
      <c r="D23" s="9">
        <v>601172</v>
      </c>
      <c r="E23" s="9">
        <v>596567</v>
      </c>
      <c r="F23" s="9">
        <v>12119</v>
      </c>
      <c r="G23" s="9">
        <v>12262</v>
      </c>
      <c r="H23" s="9">
        <v>10702</v>
      </c>
      <c r="I23" s="9">
        <v>12843</v>
      </c>
      <c r="J23" s="9">
        <v>4559</v>
      </c>
      <c r="K23" s="9">
        <v>4845</v>
      </c>
      <c r="L23" s="9">
        <v>4541</v>
      </c>
      <c r="M23" s="9">
        <v>4614</v>
      </c>
      <c r="N23" s="9">
        <v>4992</v>
      </c>
      <c r="O23" s="9">
        <v>5088</v>
      </c>
      <c r="P23" s="9">
        <v>4112</v>
      </c>
      <c r="Q23" s="9">
        <v>5558</v>
      </c>
      <c r="R23" s="9">
        <v>1305</v>
      </c>
      <c r="S23" s="9">
        <v>1247</v>
      </c>
      <c r="T23" s="9">
        <v>1115</v>
      </c>
      <c r="U23" s="9">
        <v>1390</v>
      </c>
      <c r="V23" s="9">
        <v>628</v>
      </c>
      <c r="W23" s="9">
        <v>484</v>
      </c>
      <c r="X23" s="9">
        <v>466</v>
      </c>
      <c r="Y23" s="9">
        <v>638</v>
      </c>
      <c r="Z23" s="9">
        <v>635</v>
      </c>
      <c r="AA23" s="9">
        <v>598</v>
      </c>
      <c r="AB23" s="9">
        <v>468</v>
      </c>
      <c r="AC23" s="9">
        <v>643</v>
      </c>
      <c r="AD23" s="9">
        <v>4547</v>
      </c>
      <c r="AE23" s="9">
        <v>4847</v>
      </c>
      <c r="AF23" s="9">
        <v>4096</v>
      </c>
      <c r="AG23" s="9">
        <v>6418</v>
      </c>
      <c r="AH23" s="9">
        <v>3997</v>
      </c>
      <c r="AI23" s="9">
        <v>3796</v>
      </c>
      <c r="AJ23" s="9">
        <v>3163</v>
      </c>
      <c r="AK23" s="9">
        <v>3292</v>
      </c>
      <c r="AL23" s="9">
        <v>1862</v>
      </c>
      <c r="AM23" s="9">
        <v>1896</v>
      </c>
      <c r="AN23" s="9">
        <v>1620</v>
      </c>
      <c r="AO23" s="9">
        <v>1620</v>
      </c>
      <c r="AP23" s="9">
        <v>894</v>
      </c>
      <c r="AQ23" s="9">
        <v>889</v>
      </c>
      <c r="AR23" s="9">
        <v>881</v>
      </c>
      <c r="AS23" s="9">
        <v>755</v>
      </c>
      <c r="AT23" s="9">
        <v>819</v>
      </c>
      <c r="AU23" s="9">
        <v>834</v>
      </c>
      <c r="AV23" s="9">
        <v>942</v>
      </c>
      <c r="AW23" s="9">
        <v>758</v>
      </c>
      <c r="AX23" s="12">
        <f>(I23-F23)/F23</f>
        <v>0.05974090271474544</v>
      </c>
      <c r="AY23" s="15">
        <f>(F23/B23)*1000</f>
        <v>19.995776121225322</v>
      </c>
      <c r="AZ23" s="15">
        <f>(G23/C23)*1000</f>
        <v>20.24748764047912</v>
      </c>
      <c r="BA23" s="15">
        <f>(H23/D23)*1000</f>
        <v>17.80189363443407</v>
      </c>
      <c r="BB23" s="15">
        <f>(I23/E23)*1000</f>
        <v>21.52817705303847</v>
      </c>
      <c r="BC23" s="14">
        <f>J23/F23</f>
        <v>0.37618615397310007</v>
      </c>
      <c r="BD23" s="14">
        <f>K23/G23</f>
        <v>0.39512314467460447</v>
      </c>
      <c r="BE23" s="14">
        <f>L23/H23</f>
        <v>0.4243132124836479</v>
      </c>
      <c r="BF23" s="14">
        <f>M23/I23</f>
        <v>0.3592618547068442</v>
      </c>
      <c r="BG23" s="14">
        <f>N23/F23</f>
        <v>0.4119151745193498</v>
      </c>
      <c r="BH23" s="14">
        <f>O23/G23</f>
        <v>0.4149404664818137</v>
      </c>
      <c r="BI23" s="14">
        <f>P23/H23</f>
        <v>0.3842272472435059</v>
      </c>
      <c r="BJ23" s="14">
        <f>Q23/I23</f>
        <v>0.43276493031223234</v>
      </c>
      <c r="BK23" s="14">
        <f>R23/F23</f>
        <v>0.10768215199273867</v>
      </c>
      <c r="BL23" s="14">
        <f>S23/G23</f>
        <v>0.1016962975044854</v>
      </c>
      <c r="BM23" s="14">
        <f>T23/H23</f>
        <v>0.10418613343300318</v>
      </c>
      <c r="BN23" s="14">
        <f>U23/I23</f>
        <v>0.10823016429183213</v>
      </c>
      <c r="BO23" s="14">
        <f>V23/F23</f>
        <v>0.05181945705091179</v>
      </c>
      <c r="BP23" s="14">
        <f>W23/G23</f>
        <v>0.03947153808514109</v>
      </c>
      <c r="BQ23" s="14">
        <f>X23/H23</f>
        <v>0.04354326294150626</v>
      </c>
      <c r="BR23" s="14">
        <f>Y23/I23</f>
        <v>0.04967686677567547</v>
      </c>
      <c r="BS23" s="14">
        <f>Z23/F23</f>
        <v>0.05239706246389966</v>
      </c>
      <c r="BT23" s="14">
        <f>AA23/G23</f>
        <v>0.04876855325395531</v>
      </c>
      <c r="BU23" s="14">
        <f>AB23/H23</f>
        <v>0.04373014389833676</v>
      </c>
      <c r="BV23" s="14">
        <f>AC23/I23</f>
        <v>0.05006618391341587</v>
      </c>
      <c r="BW23" s="14">
        <f>AD23/F23</f>
        <v>0.3751959732651209</v>
      </c>
      <c r="BX23" s="14">
        <f>AE23/G23</f>
        <v>0.3952862502038819</v>
      </c>
      <c r="BY23" s="14">
        <f>AF23/H23</f>
        <v>0.3827321995888619</v>
      </c>
      <c r="BZ23" s="14">
        <f>AG23/I23</f>
        <v>0.4997274780035817</v>
      </c>
      <c r="CA23" s="14">
        <f>AH23/F23</f>
        <v>0.32981269081607395</v>
      </c>
      <c r="CB23" s="14">
        <f>AI23/G23</f>
        <v>0.3095742945685859</v>
      </c>
      <c r="CC23" s="14">
        <f>AJ23/H23</f>
        <v>0.2955522332274341</v>
      </c>
      <c r="CD23" s="14">
        <f>AK23/I23</f>
        <v>0.25632640348828156</v>
      </c>
      <c r="CE23" s="14">
        <f>AL23/F23</f>
        <v>0.15364303985477348</v>
      </c>
      <c r="CF23" s="14">
        <f>AM23/G23</f>
        <v>0.15462404175501548</v>
      </c>
      <c r="CG23" s="14">
        <f>AN23/H23</f>
        <v>0.15137357503270416</v>
      </c>
      <c r="CH23" s="14">
        <f>AO23/I23</f>
        <v>0.12613875262789068</v>
      </c>
      <c r="CI23" s="14">
        <f>AP23/F23</f>
        <v>0.07376846274445087</v>
      </c>
      <c r="CJ23" s="14">
        <f>AQ23/G23</f>
        <v>0.07250040776382319</v>
      </c>
      <c r="CK23" s="14">
        <f>AR23/H23</f>
        <v>0.08232106148383479</v>
      </c>
      <c r="CL23" s="14">
        <f>AS23/I23</f>
        <v>0.0587868877988009</v>
      </c>
      <c r="CM23" s="14">
        <f>AT23/F23</f>
        <v>0.06757983331958083</v>
      </c>
      <c r="CN23" s="14">
        <f>AU23/G23</f>
        <v>0.06801500570869352</v>
      </c>
      <c r="CO23" s="14">
        <f>AV23/H23</f>
        <v>0.08802093066716501</v>
      </c>
      <c r="CP23" s="14">
        <f>AW23/I23</f>
        <v>0.059020478081445144</v>
      </c>
    </row>
    <row r="24" spans="1:94" ht="12.75">
      <c r="A24" t="s">
        <v>28</v>
      </c>
      <c r="B24" s="9">
        <v>741515</v>
      </c>
      <c r="C24" s="9">
        <v>743147</v>
      </c>
      <c r="D24" s="9">
        <v>742838</v>
      </c>
      <c r="E24" s="9">
        <v>742960</v>
      </c>
      <c r="F24" s="9">
        <v>19911</v>
      </c>
      <c r="G24" s="9">
        <v>18589</v>
      </c>
      <c r="H24" s="9">
        <v>16973</v>
      </c>
      <c r="I24" s="9">
        <v>17120</v>
      </c>
      <c r="J24" s="9">
        <v>6840</v>
      </c>
      <c r="K24" s="9">
        <v>6777</v>
      </c>
      <c r="L24" s="9">
        <v>6587</v>
      </c>
      <c r="M24" s="9">
        <v>6266</v>
      </c>
      <c r="N24" s="9">
        <v>9619</v>
      </c>
      <c r="O24" s="9">
        <v>8775</v>
      </c>
      <c r="P24" s="9">
        <v>7740</v>
      </c>
      <c r="Q24" s="9">
        <v>8254</v>
      </c>
      <c r="R24" s="9">
        <v>1940</v>
      </c>
      <c r="S24" s="9">
        <v>1727</v>
      </c>
      <c r="T24" s="9">
        <v>1540</v>
      </c>
      <c r="U24" s="9">
        <v>1570</v>
      </c>
      <c r="V24" s="9">
        <v>838</v>
      </c>
      <c r="W24" s="9">
        <v>723</v>
      </c>
      <c r="X24" s="9">
        <v>620</v>
      </c>
      <c r="Y24" s="9">
        <v>594</v>
      </c>
      <c r="Z24" s="9">
        <v>674</v>
      </c>
      <c r="AA24" s="9">
        <v>587</v>
      </c>
      <c r="AB24" s="9">
        <v>486</v>
      </c>
      <c r="AC24" s="9">
        <v>436</v>
      </c>
      <c r="AD24" s="9">
        <v>5997</v>
      </c>
      <c r="AE24" s="9">
        <v>5797</v>
      </c>
      <c r="AF24" s="9">
        <v>5513</v>
      </c>
      <c r="AG24" s="9">
        <v>5521</v>
      </c>
      <c r="AH24" s="9">
        <v>6797</v>
      </c>
      <c r="AI24" s="9">
        <v>6050</v>
      </c>
      <c r="AJ24" s="9">
        <v>5050</v>
      </c>
      <c r="AK24" s="9">
        <v>5018</v>
      </c>
      <c r="AL24" s="9">
        <v>3532</v>
      </c>
      <c r="AM24" s="9">
        <v>3304</v>
      </c>
      <c r="AN24" s="9">
        <v>3107</v>
      </c>
      <c r="AO24" s="9">
        <v>3155</v>
      </c>
      <c r="AP24" s="9">
        <v>1893</v>
      </c>
      <c r="AQ24" s="9">
        <v>1824</v>
      </c>
      <c r="AR24" s="9">
        <v>1731</v>
      </c>
      <c r="AS24" s="9">
        <v>1785</v>
      </c>
      <c r="AT24" s="9">
        <v>1692</v>
      </c>
      <c r="AU24" s="9">
        <v>1614</v>
      </c>
      <c r="AV24" s="9">
        <v>1572</v>
      </c>
      <c r="AW24" s="9">
        <v>1641</v>
      </c>
      <c r="AX24" s="12">
        <f>(I24-F24)/F24</f>
        <v>-0.1401737732911456</v>
      </c>
      <c r="AY24" s="15">
        <f>(F24/B24)*1000</f>
        <v>26.851783173637752</v>
      </c>
      <c r="AZ24" s="15">
        <f>(G24/C24)*1000</f>
        <v>25.01389361727895</v>
      </c>
      <c r="BA24" s="15">
        <f>(H24/D24)*1000</f>
        <v>22.848858028264573</v>
      </c>
      <c r="BB24" s="15">
        <f>(I24/E24)*1000</f>
        <v>23.042963282007108</v>
      </c>
      <c r="BC24" s="14">
        <f>J24/F24</f>
        <v>0.34352870272713576</v>
      </c>
      <c r="BD24" s="14">
        <f>K24/G24</f>
        <v>0.364570444886761</v>
      </c>
      <c r="BE24" s="14">
        <f>L24/H24</f>
        <v>0.38808696164496553</v>
      </c>
      <c r="BF24" s="14">
        <f>M24/I24</f>
        <v>0.36600467289719624</v>
      </c>
      <c r="BG24" s="14">
        <f>N24/F24</f>
        <v>0.4830997940836723</v>
      </c>
      <c r="BH24" s="14">
        <f>O24/G24</f>
        <v>0.4720533648932164</v>
      </c>
      <c r="BI24" s="14">
        <f>P24/H24</f>
        <v>0.45601838213633417</v>
      </c>
      <c r="BJ24" s="14">
        <f>Q24/I24</f>
        <v>0.48212616822429905</v>
      </c>
      <c r="BK24" s="14">
        <f>R24/F24</f>
        <v>0.09743357942845664</v>
      </c>
      <c r="BL24" s="14">
        <f>S24/G24</f>
        <v>0.09290440583140568</v>
      </c>
      <c r="BM24" s="14">
        <f>T24/H24</f>
        <v>0.09073233959818536</v>
      </c>
      <c r="BN24" s="14">
        <f>U24/I24</f>
        <v>0.09170560747663552</v>
      </c>
      <c r="BO24" s="14">
        <f>V24/F24</f>
        <v>0.042087288433529206</v>
      </c>
      <c r="BP24" s="14">
        <f>W24/G24</f>
        <v>0.038893969551885524</v>
      </c>
      <c r="BQ24" s="14">
        <f>X24/H24</f>
        <v>0.036528604253814885</v>
      </c>
      <c r="BR24" s="14">
        <f>Y24/I24</f>
        <v>0.03469626168224299</v>
      </c>
      <c r="BS24" s="14">
        <f>Z24/F24</f>
        <v>0.033850635327206065</v>
      </c>
      <c r="BT24" s="14">
        <f>AA24/G24</f>
        <v>0.0315778148367314</v>
      </c>
      <c r="BU24" s="14">
        <f>AB24/H24</f>
        <v>0.028633712366700054</v>
      </c>
      <c r="BV24" s="14">
        <f>AC24/I24</f>
        <v>0.02546728971962617</v>
      </c>
      <c r="BW24" s="14">
        <f>AD24/F24</f>
        <v>0.3011902968208528</v>
      </c>
      <c r="BX24" s="14">
        <f>AE24/G24</f>
        <v>0.3118510947334445</v>
      </c>
      <c r="BY24" s="14">
        <f>AF24/H24</f>
        <v>0.3248099923407765</v>
      </c>
      <c r="BZ24" s="14">
        <f>AG24/I24</f>
        <v>0.32248831775700937</v>
      </c>
      <c r="CA24" s="14">
        <f>AH24/F24</f>
        <v>0.34136909246145347</v>
      </c>
      <c r="CB24" s="14">
        <f>AI24/G24</f>
        <v>0.3254612943138415</v>
      </c>
      <c r="CC24" s="14">
        <f>AJ24/H24</f>
        <v>0.29753137335768576</v>
      </c>
      <c r="CD24" s="14">
        <f>AK24/I24</f>
        <v>0.293107476635514</v>
      </c>
      <c r="CE24" s="14">
        <f>AL24/F24</f>
        <v>0.17738938275325197</v>
      </c>
      <c r="CF24" s="14">
        <f>AM24/G24</f>
        <v>0.17773952337403842</v>
      </c>
      <c r="CG24" s="14">
        <f>AN24/H24</f>
        <v>0.1830554409945207</v>
      </c>
      <c r="CH24" s="14">
        <f>AO24/I24</f>
        <v>0.1842873831775701</v>
      </c>
      <c r="CI24" s="14">
        <f>AP24/F24</f>
        <v>0.09507307518457134</v>
      </c>
      <c r="CJ24" s="14">
        <f>AQ24/G24</f>
        <v>0.09812254559147883</v>
      </c>
      <c r="CK24" s="14">
        <f>AR24/H24</f>
        <v>0.10198550639250574</v>
      </c>
      <c r="CL24" s="14">
        <f>AS24/I24</f>
        <v>0.10426401869158879</v>
      </c>
      <c r="CM24" s="14">
        <f>AT24/F24</f>
        <v>0.08497815277987042</v>
      </c>
      <c r="CN24" s="14">
        <f>AU24/G24</f>
        <v>0.08682554198719673</v>
      </c>
      <c r="CO24" s="14">
        <f>AV24/H24</f>
        <v>0.09261768691451128</v>
      </c>
      <c r="CP24" s="14">
        <f>AW24/I24</f>
        <v>0.09585280373831775</v>
      </c>
    </row>
    <row r="25" spans="1:94" ht="12.75">
      <c r="A25" t="s">
        <v>29</v>
      </c>
      <c r="B25" s="9">
        <v>206478</v>
      </c>
      <c r="C25" s="9">
        <v>206851</v>
      </c>
      <c r="D25" s="9">
        <v>205136</v>
      </c>
      <c r="E25" s="9">
        <v>204153</v>
      </c>
      <c r="F25" s="9">
        <v>4355</v>
      </c>
      <c r="G25" s="9">
        <v>4119</v>
      </c>
      <c r="H25" s="9">
        <v>3759</v>
      </c>
      <c r="I25" s="9">
        <v>3725</v>
      </c>
      <c r="J25" s="9">
        <v>1728</v>
      </c>
      <c r="K25" s="9">
        <v>1699</v>
      </c>
      <c r="L25" s="9">
        <v>1547</v>
      </c>
      <c r="M25" s="9">
        <v>1456</v>
      </c>
      <c r="N25" s="9">
        <v>1861</v>
      </c>
      <c r="O25" s="9">
        <v>1659</v>
      </c>
      <c r="P25" s="9">
        <v>1551</v>
      </c>
      <c r="Q25" s="9">
        <v>1665</v>
      </c>
      <c r="R25" s="9">
        <v>374</v>
      </c>
      <c r="S25" s="9">
        <v>408</v>
      </c>
      <c r="T25" s="9">
        <v>366</v>
      </c>
      <c r="U25" s="9">
        <v>327</v>
      </c>
      <c r="V25" s="9">
        <v>191</v>
      </c>
      <c r="W25" s="9">
        <v>189</v>
      </c>
      <c r="X25" s="9">
        <v>152</v>
      </c>
      <c r="Y25" s="9">
        <v>135</v>
      </c>
      <c r="Z25" s="9">
        <v>201</v>
      </c>
      <c r="AA25" s="9">
        <v>164</v>
      </c>
      <c r="AB25" s="9">
        <v>143</v>
      </c>
      <c r="AC25" s="9">
        <v>142</v>
      </c>
      <c r="AD25" s="9">
        <v>1616</v>
      </c>
      <c r="AE25" s="9">
        <v>1516</v>
      </c>
      <c r="AF25" s="9">
        <v>1387</v>
      </c>
      <c r="AG25" s="9">
        <v>1590</v>
      </c>
      <c r="AH25" s="9">
        <v>1290</v>
      </c>
      <c r="AI25" s="9">
        <v>1234</v>
      </c>
      <c r="AJ25" s="9">
        <v>1044</v>
      </c>
      <c r="AK25" s="9">
        <v>864</v>
      </c>
      <c r="AL25" s="9">
        <v>670</v>
      </c>
      <c r="AM25" s="9">
        <v>622</v>
      </c>
      <c r="AN25" s="9">
        <v>555</v>
      </c>
      <c r="AO25" s="9">
        <v>525</v>
      </c>
      <c r="AP25" s="9">
        <v>333</v>
      </c>
      <c r="AQ25" s="9">
        <v>334</v>
      </c>
      <c r="AR25" s="9">
        <v>365</v>
      </c>
      <c r="AS25" s="9">
        <v>322</v>
      </c>
      <c r="AT25" s="9">
        <v>446</v>
      </c>
      <c r="AU25" s="9">
        <v>414</v>
      </c>
      <c r="AV25" s="9">
        <v>408</v>
      </c>
      <c r="AW25" s="9">
        <v>424</v>
      </c>
      <c r="AX25" s="12">
        <f>(I25-F25)/F25</f>
        <v>-0.1446613088404133</v>
      </c>
      <c r="AY25" s="15">
        <f>(F25/B25)*1000</f>
        <v>21.091835449781577</v>
      </c>
      <c r="AZ25" s="15">
        <f>(G25/C25)*1000</f>
        <v>19.91288415332776</v>
      </c>
      <c r="BA25" s="15">
        <f>(H25/D25)*1000</f>
        <v>18.324428671710475</v>
      </c>
      <c r="BB25" s="15">
        <f>(I25/E25)*1000</f>
        <v>18.246119332069576</v>
      </c>
      <c r="BC25" s="14">
        <f>J25/F25</f>
        <v>0.3967853042479908</v>
      </c>
      <c r="BD25" s="14">
        <f>K25/G25</f>
        <v>0.4124787569798495</v>
      </c>
      <c r="BE25" s="14">
        <f>L25/H25</f>
        <v>0.41154562383612664</v>
      </c>
      <c r="BF25" s="14">
        <f>M25/I25</f>
        <v>0.3908724832214765</v>
      </c>
      <c r="BG25" s="14">
        <f>N25/F25</f>
        <v>0.42732491389207805</v>
      </c>
      <c r="BH25" s="14">
        <f>O25/G25</f>
        <v>0.4027676620538966</v>
      </c>
      <c r="BI25" s="14">
        <f>P25/H25</f>
        <v>0.412609736632083</v>
      </c>
      <c r="BJ25" s="14">
        <f>Q25/I25</f>
        <v>0.4469798657718121</v>
      </c>
      <c r="BK25" s="14">
        <f>R25/F25</f>
        <v>0.08587830080367394</v>
      </c>
      <c r="BL25" s="14">
        <f>S25/G25</f>
        <v>0.09905316824471959</v>
      </c>
      <c r="BM25" s="14">
        <f>T25/H25</f>
        <v>0.09736632083000799</v>
      </c>
      <c r="BN25" s="14">
        <f>U25/I25</f>
        <v>0.08778523489932887</v>
      </c>
      <c r="BO25" s="14">
        <f>V25/F25</f>
        <v>0.04385763490241102</v>
      </c>
      <c r="BP25" s="14">
        <f>W25/G25</f>
        <v>0.045884923525127456</v>
      </c>
      <c r="BQ25" s="14">
        <f>X25/H25</f>
        <v>0.040436286246342115</v>
      </c>
      <c r="BR25" s="14">
        <f>Y25/I25</f>
        <v>0.036241610738255034</v>
      </c>
      <c r="BS25" s="14">
        <f>Z25/F25</f>
        <v>0.046153846153846156</v>
      </c>
      <c r="BT25" s="14">
        <f>AA25/G25</f>
        <v>0.03981548919640689</v>
      </c>
      <c r="BU25" s="14">
        <f>AB25/H25</f>
        <v>0.03804203245544028</v>
      </c>
      <c r="BV25" s="14">
        <f>AC25/I25</f>
        <v>0.038120805369127514</v>
      </c>
      <c r="BW25" s="14">
        <f>AD25/F25</f>
        <v>0.37106773823191735</v>
      </c>
      <c r="BX25" s="14">
        <f>AE25/G25</f>
        <v>0.368050497693615</v>
      </c>
      <c r="BY25" s="14">
        <f>AF25/H25</f>
        <v>0.36898111199787176</v>
      </c>
      <c r="BZ25" s="14">
        <f>AG25/I25</f>
        <v>0.4268456375838926</v>
      </c>
      <c r="CA25" s="14">
        <f>AH25/F25</f>
        <v>0.29621125143513205</v>
      </c>
      <c r="CB25" s="14">
        <f>AI25/G25</f>
        <v>0.299587278465647</v>
      </c>
      <c r="CC25" s="14">
        <f>AJ25/H25</f>
        <v>0.27773343974461295</v>
      </c>
      <c r="CD25" s="14">
        <f>AK25/I25</f>
        <v>0.2319463087248322</v>
      </c>
      <c r="CE25" s="14">
        <f>AL25/F25</f>
        <v>0.15384615384615385</v>
      </c>
      <c r="CF25" s="14">
        <f>AM25/G25</f>
        <v>0.1510075260985676</v>
      </c>
      <c r="CG25" s="14">
        <f>AN25/H25</f>
        <v>0.14764565043894654</v>
      </c>
      <c r="CH25" s="14">
        <f>AO25/I25</f>
        <v>0.14093959731543623</v>
      </c>
      <c r="CI25" s="14">
        <f>AP25/F25</f>
        <v>0.0764638346727899</v>
      </c>
      <c r="CJ25" s="14">
        <f>AQ25/G25</f>
        <v>0.08108764263170673</v>
      </c>
      <c r="CK25" s="14">
        <f>AR25/H25</f>
        <v>0.0971002926310189</v>
      </c>
      <c r="CL25" s="14">
        <f>AS25/I25</f>
        <v>0.08644295302013423</v>
      </c>
      <c r="CM25" s="14">
        <f>AT25/F25</f>
        <v>0.1024110218140069</v>
      </c>
      <c r="CN25" s="14">
        <f>AU25/G25</f>
        <v>0.10050983248361253</v>
      </c>
      <c r="CO25" s="14">
        <f>AV25/H25</f>
        <v>0.10853950518754989</v>
      </c>
      <c r="CP25" s="14">
        <f>AW25/I25</f>
        <v>0.1138255033557047</v>
      </c>
    </row>
    <row r="26" spans="1:94" ht="12.75">
      <c r="A26" t="s">
        <v>30</v>
      </c>
      <c r="B26" s="9">
        <v>418329</v>
      </c>
      <c r="C26" s="9">
        <v>419424</v>
      </c>
      <c r="D26" s="9">
        <v>420471</v>
      </c>
      <c r="E26" s="9">
        <v>421015</v>
      </c>
      <c r="F26" s="9">
        <v>9308</v>
      </c>
      <c r="G26" s="9">
        <v>8659</v>
      </c>
      <c r="H26" s="9">
        <v>7444</v>
      </c>
      <c r="I26" s="9">
        <v>7861</v>
      </c>
      <c r="J26" s="9">
        <v>3400</v>
      </c>
      <c r="K26" s="9">
        <v>3158</v>
      </c>
      <c r="L26" s="9">
        <v>2925</v>
      </c>
      <c r="M26" s="9">
        <v>2817</v>
      </c>
      <c r="N26" s="9">
        <v>4179</v>
      </c>
      <c r="O26" s="9">
        <v>3762</v>
      </c>
      <c r="P26" s="9">
        <v>3107</v>
      </c>
      <c r="Q26" s="9">
        <v>3620</v>
      </c>
      <c r="R26" s="9">
        <v>937</v>
      </c>
      <c r="S26" s="9">
        <v>971</v>
      </c>
      <c r="T26" s="9">
        <v>766</v>
      </c>
      <c r="U26" s="9">
        <v>813</v>
      </c>
      <c r="V26" s="9">
        <v>429</v>
      </c>
      <c r="W26" s="9">
        <v>400</v>
      </c>
      <c r="X26" s="9">
        <v>337</v>
      </c>
      <c r="Y26" s="9">
        <v>328</v>
      </c>
      <c r="Z26" s="9">
        <v>363</v>
      </c>
      <c r="AA26" s="9">
        <v>368</v>
      </c>
      <c r="AB26" s="9">
        <v>309</v>
      </c>
      <c r="AC26" s="9">
        <v>283</v>
      </c>
      <c r="AD26" s="9">
        <v>3306</v>
      </c>
      <c r="AE26" s="9">
        <v>3148</v>
      </c>
      <c r="AF26" s="9">
        <v>2765</v>
      </c>
      <c r="AG26" s="9">
        <v>3200</v>
      </c>
      <c r="AH26" s="9">
        <v>2492</v>
      </c>
      <c r="AI26" s="9">
        <v>2163</v>
      </c>
      <c r="AJ26" s="9">
        <v>1779</v>
      </c>
      <c r="AK26" s="9">
        <v>1810</v>
      </c>
      <c r="AL26" s="9">
        <v>1570</v>
      </c>
      <c r="AM26" s="9">
        <v>1540</v>
      </c>
      <c r="AN26" s="9">
        <v>1324</v>
      </c>
      <c r="AO26" s="9">
        <v>1233</v>
      </c>
      <c r="AP26" s="9">
        <v>909</v>
      </c>
      <c r="AQ26" s="9">
        <v>878</v>
      </c>
      <c r="AR26" s="9">
        <v>775</v>
      </c>
      <c r="AS26" s="9">
        <v>777</v>
      </c>
      <c r="AT26" s="9">
        <v>1031</v>
      </c>
      <c r="AU26" s="9">
        <v>931</v>
      </c>
      <c r="AV26" s="9">
        <v>801</v>
      </c>
      <c r="AW26" s="9">
        <v>841</v>
      </c>
      <c r="AX26" s="12">
        <f>(I26-F26)/F26</f>
        <v>-0.1554576708207993</v>
      </c>
      <c r="AY26" s="15">
        <f>(F26/B26)*1000</f>
        <v>22.25042968572583</v>
      </c>
      <c r="AZ26" s="15">
        <f>(G26/C26)*1000</f>
        <v>20.644979781795985</v>
      </c>
      <c r="BA26" s="15">
        <f>(H26/D26)*1000</f>
        <v>17.703955801945913</v>
      </c>
      <c r="BB26" s="15">
        <f>(I26/E26)*1000</f>
        <v>18.671543769224375</v>
      </c>
      <c r="BC26" s="14">
        <f>J26/F26</f>
        <v>0.365277180919639</v>
      </c>
      <c r="BD26" s="14">
        <f>K26/G26</f>
        <v>0.36470724102090313</v>
      </c>
      <c r="BE26" s="14">
        <f>L26/H26</f>
        <v>0.3929339065018807</v>
      </c>
      <c r="BF26" s="14">
        <f>M26/I26</f>
        <v>0.358351354789467</v>
      </c>
      <c r="BG26" s="14">
        <f>N26/F26</f>
        <v>0.4489686291362269</v>
      </c>
      <c r="BH26" s="14">
        <f>O26/G26</f>
        <v>0.43446125418639564</v>
      </c>
      <c r="BI26" s="14">
        <f>P26/H26</f>
        <v>0.4173831273508866</v>
      </c>
      <c r="BJ26" s="14">
        <f>Q26/I26</f>
        <v>0.4605012084976466</v>
      </c>
      <c r="BK26" s="14">
        <f>R26/F26</f>
        <v>0.10066609368285345</v>
      </c>
      <c r="BL26" s="14">
        <f>S26/G26</f>
        <v>0.11213766023790277</v>
      </c>
      <c r="BM26" s="14">
        <f>T26/H26</f>
        <v>0.1029016657710908</v>
      </c>
      <c r="BN26" s="14">
        <f>U26/I26</f>
        <v>0.10342195649408473</v>
      </c>
      <c r="BO26" s="14">
        <f>V26/F26</f>
        <v>0.046089385474860335</v>
      </c>
      <c r="BP26" s="14">
        <f>W26/G26</f>
        <v>0.046194710705624205</v>
      </c>
      <c r="BQ26" s="14">
        <f>X26/H26</f>
        <v>0.04527135948414831</v>
      </c>
      <c r="BR26" s="14">
        <f>Y26/I26</f>
        <v>0.04172497137768732</v>
      </c>
      <c r="BS26" s="14">
        <f>Z26/F26</f>
        <v>0.03899871078642028</v>
      </c>
      <c r="BT26" s="14">
        <f>AA26/G26</f>
        <v>0.04249913384917427</v>
      </c>
      <c r="BU26" s="14">
        <f>AB26/H26</f>
        <v>0.04150994089199355</v>
      </c>
      <c r="BV26" s="14">
        <f>AC26/I26</f>
        <v>0.03600050884111436</v>
      </c>
      <c r="BW26" s="14">
        <f>AD26/F26</f>
        <v>0.35517834121186076</v>
      </c>
      <c r="BX26" s="14">
        <f>AE26/G26</f>
        <v>0.3635523732532625</v>
      </c>
      <c r="BY26" s="14">
        <f>AF26/H26</f>
        <v>0.3714400859752821</v>
      </c>
      <c r="BZ26" s="14">
        <f>AG26/I26</f>
        <v>0.4070728914896324</v>
      </c>
      <c r="CA26" s="14">
        <f>AH26/F26</f>
        <v>0.2677266867211001</v>
      </c>
      <c r="CB26" s="14">
        <f>AI26/G26</f>
        <v>0.2497978981406629</v>
      </c>
      <c r="CC26" s="14">
        <f>AJ26/H26</f>
        <v>0.23898441698011821</v>
      </c>
      <c r="CD26" s="14">
        <f>AK26/I26</f>
        <v>0.2302506042488233</v>
      </c>
      <c r="CE26" s="14">
        <f>AL26/F26</f>
        <v>0.16867211001289215</v>
      </c>
      <c r="CF26" s="14">
        <f>AM26/G26</f>
        <v>0.1778496362166532</v>
      </c>
      <c r="CG26" s="14">
        <f>AN26/H26</f>
        <v>0.17786136485760343</v>
      </c>
      <c r="CH26" s="14">
        <f>AO26/I26</f>
        <v>0.15685027350209896</v>
      </c>
      <c r="CI26" s="14">
        <f>AP26/F26</f>
        <v>0.09765792866351526</v>
      </c>
      <c r="CJ26" s="14">
        <f>AQ26/G26</f>
        <v>0.10139738999884514</v>
      </c>
      <c r="CK26" s="14">
        <f>AR26/H26</f>
        <v>0.10411069317571198</v>
      </c>
      <c r="CL26" s="14">
        <f>AS26/I26</f>
        <v>0.09884238646482636</v>
      </c>
      <c r="CM26" s="14">
        <f>AT26/F26</f>
        <v>0.11076493339063172</v>
      </c>
      <c r="CN26" s="14">
        <f>AU26/G26</f>
        <v>0.10751818916734034</v>
      </c>
      <c r="CO26" s="14">
        <f>AV26/H26</f>
        <v>0.10760343901128426</v>
      </c>
      <c r="CP26" s="14">
        <f>AW26/I26</f>
        <v>0.106983844294619</v>
      </c>
    </row>
    <row r="27" spans="1:94" ht="12.75">
      <c r="A27" t="s">
        <v>31</v>
      </c>
      <c r="B27" s="9">
        <v>190089</v>
      </c>
      <c r="C27" s="9">
        <v>188868</v>
      </c>
      <c r="D27" s="9">
        <v>187586</v>
      </c>
      <c r="E27" s="9">
        <v>186379</v>
      </c>
      <c r="F27" s="9">
        <v>3560</v>
      </c>
      <c r="G27" s="9">
        <v>3351</v>
      </c>
      <c r="H27" s="9">
        <v>3010</v>
      </c>
      <c r="I27" s="9">
        <v>3215</v>
      </c>
      <c r="J27" s="9">
        <v>1396</v>
      </c>
      <c r="K27" s="9">
        <v>1273</v>
      </c>
      <c r="L27" s="9">
        <v>1177</v>
      </c>
      <c r="M27" s="9">
        <v>1171</v>
      </c>
      <c r="N27" s="9">
        <v>1579</v>
      </c>
      <c r="O27" s="9">
        <v>1513</v>
      </c>
      <c r="P27" s="9">
        <v>1285</v>
      </c>
      <c r="Q27" s="9">
        <v>1437</v>
      </c>
      <c r="R27" s="9">
        <v>312</v>
      </c>
      <c r="S27" s="9">
        <v>332</v>
      </c>
      <c r="T27" s="9">
        <v>332</v>
      </c>
      <c r="U27" s="9">
        <v>331</v>
      </c>
      <c r="V27" s="9">
        <v>132</v>
      </c>
      <c r="W27" s="9">
        <v>120</v>
      </c>
      <c r="X27" s="9">
        <v>104</v>
      </c>
      <c r="Y27" s="9">
        <v>141</v>
      </c>
      <c r="Z27" s="9">
        <v>141</v>
      </c>
      <c r="AA27" s="9">
        <v>113</v>
      </c>
      <c r="AB27" s="9">
        <v>112</v>
      </c>
      <c r="AC27" s="9">
        <v>135</v>
      </c>
      <c r="AD27" s="9">
        <v>1218</v>
      </c>
      <c r="AE27" s="9">
        <v>1118</v>
      </c>
      <c r="AF27" s="9">
        <v>952</v>
      </c>
      <c r="AG27" s="9">
        <v>1189</v>
      </c>
      <c r="AH27" s="9">
        <v>1068</v>
      </c>
      <c r="AI27" s="9">
        <v>1003</v>
      </c>
      <c r="AJ27" s="9">
        <v>970</v>
      </c>
      <c r="AK27" s="9">
        <v>1023</v>
      </c>
      <c r="AL27" s="9">
        <v>572</v>
      </c>
      <c r="AM27" s="9">
        <v>572</v>
      </c>
      <c r="AN27" s="9">
        <v>563</v>
      </c>
      <c r="AO27" s="9">
        <v>526</v>
      </c>
      <c r="AP27" s="9">
        <v>334</v>
      </c>
      <c r="AQ27" s="9">
        <v>343</v>
      </c>
      <c r="AR27" s="9">
        <v>263</v>
      </c>
      <c r="AS27" s="9">
        <v>243</v>
      </c>
      <c r="AT27" s="9">
        <v>368</v>
      </c>
      <c r="AU27" s="9">
        <v>315</v>
      </c>
      <c r="AV27" s="9">
        <v>262</v>
      </c>
      <c r="AW27" s="9">
        <v>234</v>
      </c>
      <c r="AX27" s="12">
        <f>(I27-F27)/F27</f>
        <v>-0.09691011235955056</v>
      </c>
      <c r="AY27" s="15">
        <f>(F27/B27)*1000</f>
        <v>18.72806948324206</v>
      </c>
      <c r="AZ27" s="15">
        <f>(G27/C27)*1000</f>
        <v>17.742550352627234</v>
      </c>
      <c r="BA27" s="15">
        <f>(H27/D27)*1000</f>
        <v>16.04597358011792</v>
      </c>
      <c r="BB27" s="15">
        <f>(I27/E27)*1000</f>
        <v>17.249797455721943</v>
      </c>
      <c r="BC27" s="14">
        <f>J27/F27</f>
        <v>0.3921348314606742</v>
      </c>
      <c r="BD27" s="14">
        <f>K27/G27</f>
        <v>0.3798866010146225</v>
      </c>
      <c r="BE27" s="14">
        <f>L27/H27</f>
        <v>0.3910299003322259</v>
      </c>
      <c r="BF27" s="14">
        <f>M27/I27</f>
        <v>0.36423017107309485</v>
      </c>
      <c r="BG27" s="14">
        <f>N27/F27</f>
        <v>0.4435393258426966</v>
      </c>
      <c r="BH27" s="14">
        <f>O27/G27</f>
        <v>0.45150701283199046</v>
      </c>
      <c r="BI27" s="14">
        <f>P27/H27</f>
        <v>0.4269102990033223</v>
      </c>
      <c r="BJ27" s="14">
        <f>Q27/I27</f>
        <v>0.44696734059097976</v>
      </c>
      <c r="BK27" s="14">
        <f>R27/F27</f>
        <v>0.08764044943820225</v>
      </c>
      <c r="BL27" s="14">
        <f>S27/G27</f>
        <v>0.09907490301402566</v>
      </c>
      <c r="BM27" s="14">
        <f>T27/H27</f>
        <v>0.11029900332225914</v>
      </c>
      <c r="BN27" s="14">
        <f>U27/I27</f>
        <v>0.10295489891135304</v>
      </c>
      <c r="BO27" s="14">
        <f>V27/F27</f>
        <v>0.03707865168539326</v>
      </c>
      <c r="BP27" s="14">
        <f>W27/G27</f>
        <v>0.03581020590868397</v>
      </c>
      <c r="BQ27" s="14">
        <f>X27/H27</f>
        <v>0.0345514950166113</v>
      </c>
      <c r="BR27" s="14">
        <f>Y27/I27</f>
        <v>0.04385692068429238</v>
      </c>
      <c r="BS27" s="14">
        <f>Z27/F27</f>
        <v>0.039606741573033705</v>
      </c>
      <c r="BT27" s="14">
        <f>AA27/G27</f>
        <v>0.03372127723067741</v>
      </c>
      <c r="BU27" s="14">
        <f>AB27/H27</f>
        <v>0.037209302325581395</v>
      </c>
      <c r="BV27" s="14">
        <f>AC27/I27</f>
        <v>0.041990668740279936</v>
      </c>
      <c r="BW27" s="14">
        <f>AD27/F27</f>
        <v>0.34213483146067414</v>
      </c>
      <c r="BX27" s="14">
        <f>AE27/G27</f>
        <v>0.3336317517159057</v>
      </c>
      <c r="BY27" s="14">
        <f>AF27/H27</f>
        <v>0.31627906976744186</v>
      </c>
      <c r="BZ27" s="14">
        <f>AG27/I27</f>
        <v>0.3698289269051322</v>
      </c>
      <c r="CA27" s="14">
        <f>AH27/F27</f>
        <v>0.3</v>
      </c>
      <c r="CB27" s="14">
        <f>AI27/G27</f>
        <v>0.29931363772008357</v>
      </c>
      <c r="CC27" s="14">
        <f>AJ27/H27</f>
        <v>0.3222591362126246</v>
      </c>
      <c r="CD27" s="14">
        <f>AK27/I27</f>
        <v>0.3181959564541213</v>
      </c>
      <c r="CE27" s="14">
        <f>AL27/F27</f>
        <v>0.16067415730337078</v>
      </c>
      <c r="CF27" s="14">
        <f>AM27/G27</f>
        <v>0.1706953148313936</v>
      </c>
      <c r="CG27" s="14">
        <f>AN27/H27</f>
        <v>0.18704318936877076</v>
      </c>
      <c r="CH27" s="14">
        <f>AO27/I27</f>
        <v>0.1636080870917574</v>
      </c>
      <c r="CI27" s="14">
        <f>AP27/F27</f>
        <v>0.09382022471910112</v>
      </c>
      <c r="CJ27" s="14">
        <f>AQ27/G27</f>
        <v>0.10235750522232169</v>
      </c>
      <c r="CK27" s="14">
        <f>AR27/H27</f>
        <v>0.08737541528239202</v>
      </c>
      <c r="CL27" s="14">
        <f>AS27/I27</f>
        <v>0.07558320373250389</v>
      </c>
      <c r="CM27" s="14">
        <f>AT27/F27</f>
        <v>0.10337078651685393</v>
      </c>
      <c r="CN27" s="14">
        <f>AU27/G27</f>
        <v>0.09400179051029543</v>
      </c>
      <c r="CO27" s="14">
        <f>AV27/H27</f>
        <v>0.08704318936877077</v>
      </c>
      <c r="CP27" s="14">
        <f>AW27/I27</f>
        <v>0.07278382581648522</v>
      </c>
    </row>
    <row r="28" spans="1:94" ht="12.75">
      <c r="A28" t="s">
        <v>32</v>
      </c>
      <c r="B28" s="9">
        <v>540797</v>
      </c>
      <c r="C28" s="9">
        <v>539971</v>
      </c>
      <c r="D28" s="9">
        <v>536376</v>
      </c>
      <c r="E28" s="9">
        <v>534002</v>
      </c>
      <c r="F28" s="9">
        <v>12059</v>
      </c>
      <c r="G28" s="9">
        <v>10656</v>
      </c>
      <c r="H28" s="9">
        <v>9051</v>
      </c>
      <c r="I28" s="9">
        <v>9574</v>
      </c>
      <c r="J28" s="9">
        <v>3902</v>
      </c>
      <c r="K28" s="9">
        <v>3490</v>
      </c>
      <c r="L28" s="9">
        <v>3000</v>
      </c>
      <c r="M28" s="9">
        <v>2750</v>
      </c>
      <c r="N28" s="9">
        <v>6506</v>
      </c>
      <c r="O28" s="9">
        <v>5725</v>
      </c>
      <c r="P28" s="9">
        <v>4797</v>
      </c>
      <c r="Q28" s="9">
        <v>5537</v>
      </c>
      <c r="R28" s="9">
        <v>953</v>
      </c>
      <c r="S28" s="9">
        <v>873</v>
      </c>
      <c r="T28" s="9">
        <v>789</v>
      </c>
      <c r="U28" s="9">
        <v>830</v>
      </c>
      <c r="V28" s="9">
        <v>373</v>
      </c>
      <c r="W28" s="9">
        <v>350</v>
      </c>
      <c r="X28" s="9">
        <v>264</v>
      </c>
      <c r="Y28" s="9">
        <v>286</v>
      </c>
      <c r="Z28" s="9">
        <v>325</v>
      </c>
      <c r="AA28" s="9">
        <v>218</v>
      </c>
      <c r="AB28" s="9">
        <v>201</v>
      </c>
      <c r="AC28" s="9">
        <v>171</v>
      </c>
      <c r="AD28" s="9">
        <v>3799</v>
      </c>
      <c r="AE28" s="9">
        <v>3300</v>
      </c>
      <c r="AF28" s="9">
        <v>2619</v>
      </c>
      <c r="AG28" s="9">
        <v>2907</v>
      </c>
      <c r="AH28" s="9">
        <v>3063</v>
      </c>
      <c r="AI28" s="9">
        <v>2878</v>
      </c>
      <c r="AJ28" s="9">
        <v>2497</v>
      </c>
      <c r="AK28" s="9">
        <v>2699</v>
      </c>
      <c r="AL28" s="9">
        <v>2091</v>
      </c>
      <c r="AM28" s="9">
        <v>1855</v>
      </c>
      <c r="AN28" s="9">
        <v>1739</v>
      </c>
      <c r="AO28" s="9">
        <v>1865</v>
      </c>
      <c r="AP28" s="9">
        <v>1420</v>
      </c>
      <c r="AQ28" s="9">
        <v>1283</v>
      </c>
      <c r="AR28" s="9">
        <v>1138</v>
      </c>
      <c r="AS28" s="9">
        <v>1117</v>
      </c>
      <c r="AT28" s="9">
        <v>1686</v>
      </c>
      <c r="AU28" s="9">
        <v>1340</v>
      </c>
      <c r="AV28" s="9">
        <v>1058</v>
      </c>
      <c r="AW28" s="9">
        <v>986</v>
      </c>
      <c r="AX28" s="12">
        <f>(I28-F28)/F28</f>
        <v>-0.2060701550709014</v>
      </c>
      <c r="AY28" s="15">
        <f>(F28/B28)*1000</f>
        <v>22.298570443253197</v>
      </c>
      <c r="AZ28" s="15">
        <f>(G28/C28)*1000</f>
        <v>19.734393143335474</v>
      </c>
      <c r="BA28" s="15">
        <f>(H28/D28)*1000</f>
        <v>16.874356794487447</v>
      </c>
      <c r="BB28" s="15">
        <f>(I28/E28)*1000</f>
        <v>17.928771802352802</v>
      </c>
      <c r="BC28" s="14">
        <f>J28/F28</f>
        <v>0.3235757525499627</v>
      </c>
      <c r="BD28" s="14">
        <f>K28/G28</f>
        <v>0.327515015015015</v>
      </c>
      <c r="BE28" s="14">
        <f>L28/H28</f>
        <v>0.3314550878355983</v>
      </c>
      <c r="BF28" s="14">
        <f>M28/I28</f>
        <v>0.287236264884061</v>
      </c>
      <c r="BG28" s="14">
        <f>N28/F28</f>
        <v>0.539514055891865</v>
      </c>
      <c r="BH28" s="14">
        <f>O28/G28</f>
        <v>0.537256006006006</v>
      </c>
      <c r="BI28" s="14">
        <f>P28/H28</f>
        <v>0.5299966854491216</v>
      </c>
      <c r="BJ28" s="14">
        <f>Q28/I28</f>
        <v>0.5783371631501985</v>
      </c>
      <c r="BK28" s="14">
        <f>R28/F28</f>
        <v>0.07902811178373</v>
      </c>
      <c r="BL28" s="14">
        <f>S28/G28</f>
        <v>0.08192567567567567</v>
      </c>
      <c r="BM28" s="14">
        <f>T28/H28</f>
        <v>0.08717268810076234</v>
      </c>
      <c r="BN28" s="14">
        <f>U28/I28</f>
        <v>0.08669312721955295</v>
      </c>
      <c r="BO28" s="14">
        <f>V28/F28</f>
        <v>0.030931254664565883</v>
      </c>
      <c r="BP28" s="14">
        <f>W28/G28</f>
        <v>0.03284534534534535</v>
      </c>
      <c r="BQ28" s="14">
        <f>X28/H28</f>
        <v>0.02916804772953265</v>
      </c>
      <c r="BR28" s="14">
        <f>Y28/I28</f>
        <v>0.029872571547942345</v>
      </c>
      <c r="BS28" s="14">
        <f>Z28/F28</f>
        <v>0.026950825109876442</v>
      </c>
      <c r="BT28" s="14">
        <f>AA28/G28</f>
        <v>0.02045795795795796</v>
      </c>
      <c r="BU28" s="14">
        <f>AB28/H28</f>
        <v>0.022207490884985085</v>
      </c>
      <c r="BV28" s="14">
        <f>AC28/I28</f>
        <v>0.017860873198245246</v>
      </c>
      <c r="BW28" s="14">
        <f>AD28/F28</f>
        <v>0.3150344141305249</v>
      </c>
      <c r="BX28" s="14">
        <f>AE28/G28</f>
        <v>0.3096846846846847</v>
      </c>
      <c r="BY28" s="14">
        <f>AF28/H28</f>
        <v>0.2893602916804773</v>
      </c>
      <c r="BZ28" s="14">
        <f>AG28/I28</f>
        <v>0.3036348443701692</v>
      </c>
      <c r="CA28" s="14">
        <f>AH28/F28</f>
        <v>0.25400116095862013</v>
      </c>
      <c r="CB28" s="14">
        <f>AI28/G28</f>
        <v>0.2700825825825826</v>
      </c>
      <c r="CC28" s="14">
        <f>AJ28/H28</f>
        <v>0.2758811181084963</v>
      </c>
      <c r="CD28" s="14">
        <f>AK28/I28</f>
        <v>0.2819093377898475</v>
      </c>
      <c r="CE28" s="14">
        <f>AL28/F28</f>
        <v>0.1733974624761589</v>
      </c>
      <c r="CF28" s="14">
        <f>AM28/G28</f>
        <v>0.17408033033033032</v>
      </c>
      <c r="CG28" s="14">
        <f>AN28/H28</f>
        <v>0.19213346591536848</v>
      </c>
      <c r="CH28" s="14">
        <f>AO28/I28</f>
        <v>0.19479841236682682</v>
      </c>
      <c r="CI28" s="14">
        <f>AP28/F28</f>
        <v>0.11775437432622937</v>
      </c>
      <c r="CJ28" s="14">
        <f>AQ28/G28</f>
        <v>0.12040165165165165</v>
      </c>
      <c r="CK28" s="14">
        <f>AR28/H28</f>
        <v>0.12573196331897027</v>
      </c>
      <c r="CL28" s="14">
        <f>AS28/I28</f>
        <v>0.11667014831836223</v>
      </c>
      <c r="CM28" s="14">
        <f>AT28/F28</f>
        <v>0.1398125881084667</v>
      </c>
      <c r="CN28" s="14">
        <f>AU28/G28</f>
        <v>0.12575075075075076</v>
      </c>
      <c r="CO28" s="14">
        <f>AV28/H28</f>
        <v>0.11689316097668766</v>
      </c>
      <c r="CP28" s="14">
        <f>AW28/I28</f>
        <v>0.10298725715479423</v>
      </c>
    </row>
    <row r="29" spans="1:94" ht="12.75">
      <c r="A29" t="s">
        <v>33</v>
      </c>
      <c r="B29" s="9">
        <v>428887</v>
      </c>
      <c r="C29" s="9">
        <v>426398</v>
      </c>
      <c r="D29" s="9">
        <v>423038</v>
      </c>
      <c r="E29" s="9">
        <v>418719</v>
      </c>
      <c r="F29" s="9">
        <v>6831</v>
      </c>
      <c r="G29" s="9">
        <v>6208</v>
      </c>
      <c r="H29" s="9">
        <v>5414</v>
      </c>
      <c r="I29" s="9">
        <v>5386</v>
      </c>
      <c r="J29" s="9">
        <v>2173</v>
      </c>
      <c r="K29" s="9">
        <v>2106</v>
      </c>
      <c r="L29" s="9">
        <v>1866</v>
      </c>
      <c r="M29" s="9">
        <v>1828</v>
      </c>
      <c r="N29" s="9">
        <v>3293</v>
      </c>
      <c r="O29" s="9">
        <v>3048</v>
      </c>
      <c r="P29" s="9">
        <v>2564</v>
      </c>
      <c r="Q29" s="9">
        <v>2709</v>
      </c>
      <c r="R29" s="9">
        <v>689</v>
      </c>
      <c r="S29" s="9">
        <v>554</v>
      </c>
      <c r="T29" s="9">
        <v>575</v>
      </c>
      <c r="U29" s="9">
        <v>520</v>
      </c>
      <c r="V29" s="9">
        <v>335</v>
      </c>
      <c r="W29" s="9">
        <v>275</v>
      </c>
      <c r="X29" s="9">
        <v>220</v>
      </c>
      <c r="Y29" s="9">
        <v>174</v>
      </c>
      <c r="Z29" s="9">
        <v>341</v>
      </c>
      <c r="AA29" s="9">
        <v>225</v>
      </c>
      <c r="AB29" s="9">
        <v>189</v>
      </c>
      <c r="AC29" s="9">
        <v>155</v>
      </c>
      <c r="AD29" s="9">
        <v>2194</v>
      </c>
      <c r="AE29" s="9">
        <v>1940</v>
      </c>
      <c r="AF29" s="9">
        <v>1812</v>
      </c>
      <c r="AG29" s="9">
        <v>1833</v>
      </c>
      <c r="AH29" s="9">
        <v>1983</v>
      </c>
      <c r="AI29" s="9">
        <v>1818</v>
      </c>
      <c r="AJ29" s="9">
        <v>1357</v>
      </c>
      <c r="AK29" s="9">
        <v>1385</v>
      </c>
      <c r="AL29" s="9">
        <v>1281</v>
      </c>
      <c r="AM29" s="9">
        <v>1060</v>
      </c>
      <c r="AN29" s="9">
        <v>977</v>
      </c>
      <c r="AO29" s="9">
        <v>894</v>
      </c>
      <c r="AP29" s="9">
        <v>680</v>
      </c>
      <c r="AQ29" s="9">
        <v>689</v>
      </c>
      <c r="AR29" s="9">
        <v>622</v>
      </c>
      <c r="AS29" s="9">
        <v>598</v>
      </c>
      <c r="AT29" s="9">
        <v>693</v>
      </c>
      <c r="AU29" s="9">
        <v>701</v>
      </c>
      <c r="AV29" s="9">
        <v>646</v>
      </c>
      <c r="AW29" s="9">
        <v>676</v>
      </c>
      <c r="AX29" s="12">
        <f>(I29-F29)/F29</f>
        <v>-0.21153564631825503</v>
      </c>
      <c r="AY29" s="15">
        <f>(F29/B29)*1000</f>
        <v>15.927272218556402</v>
      </c>
      <c r="AZ29" s="15">
        <f>(G29/C29)*1000</f>
        <v>14.55916772592742</v>
      </c>
      <c r="BA29" s="15">
        <f>(H29/D29)*1000</f>
        <v>12.797904679957828</v>
      </c>
      <c r="BB29" s="15">
        <f>(I29/E29)*1000</f>
        <v>12.863041801303499</v>
      </c>
      <c r="BC29" s="14">
        <f>J29/F29</f>
        <v>0.31810862245644855</v>
      </c>
      <c r="BD29" s="14">
        <f>K29/G29</f>
        <v>0.3392396907216495</v>
      </c>
      <c r="BE29" s="14">
        <f>L29/H29</f>
        <v>0.34466198743997045</v>
      </c>
      <c r="BF29" s="14">
        <f>M29/I29</f>
        <v>0.3393984404010397</v>
      </c>
      <c r="BG29" s="14">
        <f>N29/F29</f>
        <v>0.4820670472844386</v>
      </c>
      <c r="BH29" s="14">
        <f>O29/G29</f>
        <v>0.49097938144329895</v>
      </c>
      <c r="BI29" s="14">
        <f>P29/H29</f>
        <v>0.4735869966752863</v>
      </c>
      <c r="BJ29" s="14">
        <f>Q29/I29</f>
        <v>0.5029706646862235</v>
      </c>
      <c r="BK29" s="14">
        <f>R29/F29</f>
        <v>0.10086370955936173</v>
      </c>
      <c r="BL29" s="14">
        <f>S29/G29</f>
        <v>0.08923969072164949</v>
      </c>
      <c r="BM29" s="14">
        <f>T29/H29</f>
        <v>0.10620613224972295</v>
      </c>
      <c r="BN29" s="14">
        <f>U29/I29</f>
        <v>0.09654660230226514</v>
      </c>
      <c r="BO29" s="14">
        <f>V29/F29</f>
        <v>0.049041135997657734</v>
      </c>
      <c r="BP29" s="14">
        <f>W29/G29</f>
        <v>0.044297680412371136</v>
      </c>
      <c r="BQ29" s="14">
        <f>X29/H29</f>
        <v>0.04063538973032878</v>
      </c>
      <c r="BR29" s="14">
        <f>Y29/I29</f>
        <v>0.032305978462681025</v>
      </c>
      <c r="BS29" s="14">
        <f>Z29/F29</f>
        <v>0.0499194847020934</v>
      </c>
      <c r="BT29" s="14">
        <f>AA29/G29</f>
        <v>0.03624355670103093</v>
      </c>
      <c r="BU29" s="14">
        <f>AB29/H29</f>
        <v>0.034909493904691544</v>
      </c>
      <c r="BV29" s="14">
        <f>AC29/I29</f>
        <v>0.028778314147790567</v>
      </c>
      <c r="BW29" s="14">
        <f>AD29/F29</f>
        <v>0.32118284292197335</v>
      </c>
      <c r="BX29" s="14">
        <f>AE29/G29</f>
        <v>0.3125</v>
      </c>
      <c r="BY29" s="14">
        <f>AF29/H29</f>
        <v>0.3346878463243443</v>
      </c>
      <c r="BZ29" s="14">
        <f>AG29/I29</f>
        <v>0.3403267731154846</v>
      </c>
      <c r="CA29" s="14">
        <f>AH29/F29</f>
        <v>0.2902942468159859</v>
      </c>
      <c r="CB29" s="14">
        <f>AI29/G29</f>
        <v>0.2928479381443299</v>
      </c>
      <c r="CC29" s="14">
        <f>AJ29/H29</f>
        <v>0.25064647210934615</v>
      </c>
      <c r="CD29" s="14">
        <f>AK29/I29</f>
        <v>0.2571481619012254</v>
      </c>
      <c r="CE29" s="14">
        <f>AL29/F29</f>
        <v>0.1875274483970136</v>
      </c>
      <c r="CF29" s="14">
        <f>AM29/G29</f>
        <v>0.17074742268041238</v>
      </c>
      <c r="CG29" s="14">
        <f>AN29/H29</f>
        <v>0.180458071666051</v>
      </c>
      <c r="CH29" s="14">
        <f>AO29/I29</f>
        <v>0.16598588934274044</v>
      </c>
      <c r="CI29" s="14">
        <f>AP29/F29</f>
        <v>0.09954618650270824</v>
      </c>
      <c r="CJ29" s="14">
        <f>AQ29/G29</f>
        <v>0.11098582474226804</v>
      </c>
      <c r="CK29" s="14">
        <f>AR29/H29</f>
        <v>0.11488732914665682</v>
      </c>
      <c r="CL29" s="14">
        <f>AS29/I29</f>
        <v>0.1110285926476049</v>
      </c>
      <c r="CM29" s="14">
        <f>AT29/F29</f>
        <v>0.10144927536231885</v>
      </c>
      <c r="CN29" s="14">
        <f>AU29/G29</f>
        <v>0.11291881443298969</v>
      </c>
      <c r="CO29" s="14">
        <f>AV29/H29</f>
        <v>0.11932028075360178</v>
      </c>
      <c r="CP29" s="14">
        <f>AW29/I29</f>
        <v>0.12551058299294468</v>
      </c>
    </row>
    <row r="30" spans="1:94" ht="12.75">
      <c r="A30" t="s">
        <v>34</v>
      </c>
      <c r="B30" s="9">
        <v>359420</v>
      </c>
      <c r="C30" s="9">
        <v>358740</v>
      </c>
      <c r="D30" s="9">
        <v>355616</v>
      </c>
      <c r="E30" s="9">
        <v>353162</v>
      </c>
      <c r="F30" s="9">
        <v>6845</v>
      </c>
      <c r="G30" s="9">
        <v>6447</v>
      </c>
      <c r="H30" s="9">
        <v>5627</v>
      </c>
      <c r="I30" s="9">
        <v>6217</v>
      </c>
      <c r="J30" s="9">
        <v>2409</v>
      </c>
      <c r="K30" s="9">
        <v>2306</v>
      </c>
      <c r="L30" s="9">
        <v>2157</v>
      </c>
      <c r="M30" s="9">
        <v>2382</v>
      </c>
      <c r="N30" s="9">
        <v>3162</v>
      </c>
      <c r="O30" s="9">
        <v>3082</v>
      </c>
      <c r="P30" s="9">
        <v>2472</v>
      </c>
      <c r="Q30" s="9">
        <v>2765</v>
      </c>
      <c r="R30" s="9">
        <v>689</v>
      </c>
      <c r="S30" s="9">
        <v>569</v>
      </c>
      <c r="T30" s="9">
        <v>597</v>
      </c>
      <c r="U30" s="9">
        <v>631</v>
      </c>
      <c r="V30" s="9">
        <v>280</v>
      </c>
      <c r="W30" s="9">
        <v>258</v>
      </c>
      <c r="X30" s="9">
        <v>215</v>
      </c>
      <c r="Y30" s="9">
        <v>246</v>
      </c>
      <c r="Z30" s="9">
        <v>305</v>
      </c>
      <c r="AA30" s="9">
        <v>232</v>
      </c>
      <c r="AB30" s="9">
        <v>186</v>
      </c>
      <c r="AC30" s="9">
        <v>193</v>
      </c>
      <c r="AD30" s="9">
        <v>2318</v>
      </c>
      <c r="AE30" s="9">
        <v>1969</v>
      </c>
      <c r="AF30" s="9">
        <v>1987</v>
      </c>
      <c r="AG30" s="9">
        <v>2283</v>
      </c>
      <c r="AH30" s="9">
        <v>2785</v>
      </c>
      <c r="AI30" s="9">
        <v>2768</v>
      </c>
      <c r="AJ30" s="9">
        <v>2266</v>
      </c>
      <c r="AK30" s="9">
        <v>2371</v>
      </c>
      <c r="AL30" s="9">
        <v>1018</v>
      </c>
      <c r="AM30" s="9">
        <v>1025</v>
      </c>
      <c r="AN30" s="9">
        <v>793</v>
      </c>
      <c r="AO30" s="9">
        <v>916</v>
      </c>
      <c r="AP30" s="9">
        <v>416</v>
      </c>
      <c r="AQ30" s="9">
        <v>396</v>
      </c>
      <c r="AR30" s="9">
        <v>336</v>
      </c>
      <c r="AS30" s="9">
        <v>370</v>
      </c>
      <c r="AT30" s="9">
        <v>308</v>
      </c>
      <c r="AU30" s="9">
        <v>289</v>
      </c>
      <c r="AV30" s="9">
        <v>245</v>
      </c>
      <c r="AW30" s="9">
        <v>277</v>
      </c>
      <c r="AX30" s="12">
        <f>(I30-F30)/F30</f>
        <v>-0.09174579985390796</v>
      </c>
      <c r="AY30" s="15">
        <f>(F30/B30)*1000</f>
        <v>19.044571810138557</v>
      </c>
      <c r="AZ30" s="15">
        <f>(G30/C30)*1000</f>
        <v>17.971232647599933</v>
      </c>
      <c r="BA30" s="15">
        <f>(H30/D30)*1000</f>
        <v>15.823247547916854</v>
      </c>
      <c r="BB30" s="15">
        <f>(I30/E30)*1000</f>
        <v>17.60381921044733</v>
      </c>
      <c r="BC30" s="14">
        <f>J30/F30</f>
        <v>0.35193571950328706</v>
      </c>
      <c r="BD30" s="14">
        <f>K30/G30</f>
        <v>0.35768574530789515</v>
      </c>
      <c r="BE30" s="14">
        <f>L30/H30</f>
        <v>0.38333037142349385</v>
      </c>
      <c r="BF30" s="14">
        <f>M30/I30</f>
        <v>0.3831429950136722</v>
      </c>
      <c r="BG30" s="14">
        <f>N30/F30</f>
        <v>0.4619430241051863</v>
      </c>
      <c r="BH30" s="14">
        <f>O30/G30</f>
        <v>0.47805180704203504</v>
      </c>
      <c r="BI30" s="14">
        <f>P30/H30</f>
        <v>0.4393104673893727</v>
      </c>
      <c r="BJ30" s="14">
        <f>Q30/I30</f>
        <v>0.44474827087019464</v>
      </c>
      <c r="BK30" s="14">
        <f>R30/F30</f>
        <v>0.10065741417092769</v>
      </c>
      <c r="BL30" s="14">
        <f>S30/G30</f>
        <v>0.0882581045447495</v>
      </c>
      <c r="BM30" s="14">
        <f>T30/H30</f>
        <v>0.10609561044961792</v>
      </c>
      <c r="BN30" s="14">
        <f>U30/I30</f>
        <v>0.10149589834325237</v>
      </c>
      <c r="BO30" s="14">
        <f>V30/F30</f>
        <v>0.04090577063550037</v>
      </c>
      <c r="BP30" s="14">
        <f>W30/G30</f>
        <v>0.04001861330851559</v>
      </c>
      <c r="BQ30" s="14">
        <f>X30/H30</f>
        <v>0.03820863692909188</v>
      </c>
      <c r="BR30" s="14">
        <f>Y30/I30</f>
        <v>0.03956892391828856</v>
      </c>
      <c r="BS30" s="14">
        <f>Z30/F30</f>
        <v>0.04455807158509861</v>
      </c>
      <c r="BT30" s="14">
        <f>AA30/G30</f>
        <v>0.035985729796804714</v>
      </c>
      <c r="BU30" s="14">
        <f>AB30/H30</f>
        <v>0.033054913808423673</v>
      </c>
      <c r="BV30" s="14">
        <f>AC30/I30</f>
        <v>0.031043911854592248</v>
      </c>
      <c r="BW30" s="14">
        <f>AD30/F30</f>
        <v>0.33864134404674945</v>
      </c>
      <c r="BX30" s="14">
        <f>AE30/G30</f>
        <v>0.3054133705599504</v>
      </c>
      <c r="BY30" s="14">
        <f>AF30/H30</f>
        <v>0.3531188910609561</v>
      </c>
      <c r="BZ30" s="14">
        <f>AG30/I30</f>
        <v>0.36721891587582434</v>
      </c>
      <c r="CA30" s="14">
        <f>AH30/F30</f>
        <v>0.40686632578524473</v>
      </c>
      <c r="CB30" s="14">
        <f>AI30/G30</f>
        <v>0.4293469830929114</v>
      </c>
      <c r="CC30" s="14">
        <f>AJ30/H30</f>
        <v>0.4027012617735916</v>
      </c>
      <c r="CD30" s="14">
        <f>AK30/I30</f>
        <v>0.3813736528872447</v>
      </c>
      <c r="CE30" s="14">
        <f>AL30/F30</f>
        <v>0.14872169466764062</v>
      </c>
      <c r="CF30" s="14">
        <f>AM30/G30</f>
        <v>0.15898867690398635</v>
      </c>
      <c r="CG30" s="14">
        <f>AN30/H30</f>
        <v>0.14092767016172028</v>
      </c>
      <c r="CH30" s="14">
        <f>AO30/I30</f>
        <v>0.14733794434614766</v>
      </c>
      <c r="CI30" s="14">
        <f>AP30/F30</f>
        <v>0.06077428780131483</v>
      </c>
      <c r="CJ30" s="14">
        <f>AQ30/G30</f>
        <v>0.06142391810144253</v>
      </c>
      <c r="CK30" s="14">
        <f>AR30/H30</f>
        <v>0.05971210236360405</v>
      </c>
      <c r="CL30" s="14">
        <f>AS30/I30</f>
        <v>0.05951423516165353</v>
      </c>
      <c r="CM30" s="14">
        <f>AT30/F30</f>
        <v>0.0449963476990504</v>
      </c>
      <c r="CN30" s="14">
        <f>AU30/G30</f>
        <v>0.04482705134170932</v>
      </c>
      <c r="CO30" s="14">
        <f>AV30/H30</f>
        <v>0.043540074640127956</v>
      </c>
      <c r="CP30" s="14">
        <f>AW30/I30</f>
        <v>0.0445552517291298</v>
      </c>
    </row>
    <row r="31" spans="1:94" ht="12.75">
      <c r="A31" t="s">
        <v>35</v>
      </c>
      <c r="B31" s="9">
        <v>308086</v>
      </c>
      <c r="C31" s="9">
        <v>305761</v>
      </c>
      <c r="D31" s="9">
        <v>302906</v>
      </c>
      <c r="E31" s="9">
        <v>300044</v>
      </c>
      <c r="F31" s="9">
        <v>4498</v>
      </c>
      <c r="G31" s="9">
        <v>4151</v>
      </c>
      <c r="H31" s="9">
        <v>3750</v>
      </c>
      <c r="I31" s="9">
        <v>3481</v>
      </c>
      <c r="J31" s="9">
        <v>1482</v>
      </c>
      <c r="K31" s="9">
        <v>1501</v>
      </c>
      <c r="L31" s="9">
        <v>1432</v>
      </c>
      <c r="M31" s="9">
        <v>1273</v>
      </c>
      <c r="N31" s="9">
        <v>2209</v>
      </c>
      <c r="O31" s="9">
        <v>1882</v>
      </c>
      <c r="P31" s="9">
        <v>1647</v>
      </c>
      <c r="Q31" s="9">
        <v>1645</v>
      </c>
      <c r="R31" s="9">
        <v>448</v>
      </c>
      <c r="S31" s="9">
        <v>456</v>
      </c>
      <c r="T31" s="9">
        <v>385</v>
      </c>
      <c r="U31" s="9">
        <v>342</v>
      </c>
      <c r="V31" s="9">
        <v>212</v>
      </c>
      <c r="W31" s="9">
        <v>186</v>
      </c>
      <c r="X31" s="9">
        <v>156</v>
      </c>
      <c r="Y31" s="9">
        <v>109</v>
      </c>
      <c r="Z31" s="9">
        <v>147</v>
      </c>
      <c r="AA31" s="9">
        <v>126</v>
      </c>
      <c r="AB31" s="9">
        <v>130</v>
      </c>
      <c r="AC31" s="9">
        <v>112</v>
      </c>
      <c r="AD31" s="9">
        <v>1303</v>
      </c>
      <c r="AE31" s="9">
        <v>1286</v>
      </c>
      <c r="AF31" s="9">
        <v>1050</v>
      </c>
      <c r="AG31" s="9">
        <v>963</v>
      </c>
      <c r="AH31" s="9">
        <v>1637</v>
      </c>
      <c r="AI31" s="9">
        <v>1427</v>
      </c>
      <c r="AJ31" s="9">
        <v>1453</v>
      </c>
      <c r="AK31" s="9">
        <v>1426</v>
      </c>
      <c r="AL31" s="9">
        <v>850</v>
      </c>
      <c r="AM31" s="9">
        <v>816</v>
      </c>
      <c r="AN31" s="9">
        <v>694</v>
      </c>
      <c r="AO31" s="9">
        <v>641</v>
      </c>
      <c r="AP31" s="9">
        <v>377</v>
      </c>
      <c r="AQ31" s="9">
        <v>352</v>
      </c>
      <c r="AR31" s="9">
        <v>315</v>
      </c>
      <c r="AS31" s="9">
        <v>272</v>
      </c>
      <c r="AT31" s="9">
        <v>331</v>
      </c>
      <c r="AU31" s="9">
        <v>270</v>
      </c>
      <c r="AV31" s="9">
        <v>238</v>
      </c>
      <c r="AW31" s="9">
        <v>179</v>
      </c>
      <c r="AX31" s="12">
        <f>(I31-F31)/F31</f>
        <v>-0.22610048910626945</v>
      </c>
      <c r="AY31" s="15">
        <f>(F31/B31)*1000</f>
        <v>14.599819530910201</v>
      </c>
      <c r="AZ31" s="15">
        <f>(G31/C31)*1000</f>
        <v>13.575962925291323</v>
      </c>
      <c r="BA31" s="15">
        <f>(H31/D31)*1000</f>
        <v>12.380078308121993</v>
      </c>
      <c r="BB31" s="15">
        <f>(I31/E31)*1000</f>
        <v>11.601631760675101</v>
      </c>
      <c r="BC31" s="14">
        <f>J31/F31</f>
        <v>0.32947976878612717</v>
      </c>
      <c r="BD31" s="14">
        <f>K31/G31</f>
        <v>0.36159961455071066</v>
      </c>
      <c r="BE31" s="14">
        <f>L31/H31</f>
        <v>0.3818666666666667</v>
      </c>
      <c r="BF31" s="14">
        <f>M31/I31</f>
        <v>0.36569951163458775</v>
      </c>
      <c r="BG31" s="14">
        <f>N31/F31</f>
        <v>0.49110715873721655</v>
      </c>
      <c r="BH31" s="14">
        <f>O31/G31</f>
        <v>0.45338472657191037</v>
      </c>
      <c r="BI31" s="14">
        <f>P31/H31</f>
        <v>0.4392</v>
      </c>
      <c r="BJ31" s="14">
        <f>Q31/I31</f>
        <v>0.4725653547831083</v>
      </c>
      <c r="BK31" s="14">
        <f>R31/F31</f>
        <v>0.09959982214317474</v>
      </c>
      <c r="BL31" s="14">
        <f>S31/G31</f>
        <v>0.10985304745844375</v>
      </c>
      <c r="BM31" s="14">
        <f>T31/H31</f>
        <v>0.10266666666666667</v>
      </c>
      <c r="BN31" s="14">
        <f>U31/I31</f>
        <v>0.09824762999138179</v>
      </c>
      <c r="BO31" s="14">
        <f>V31/F31</f>
        <v>0.04713205869275233</v>
      </c>
      <c r="BP31" s="14">
        <f>W31/G31</f>
        <v>0.04480847988436521</v>
      </c>
      <c r="BQ31" s="14">
        <f>X31/H31</f>
        <v>0.0416</v>
      </c>
      <c r="BR31" s="14">
        <f>Y31/I31</f>
        <v>0.03131284113760414</v>
      </c>
      <c r="BS31" s="14">
        <f>Z31/F31</f>
        <v>0.03268119164072921</v>
      </c>
      <c r="BT31" s="14">
        <f>AA31/G31</f>
        <v>0.03035413153456998</v>
      </c>
      <c r="BU31" s="14">
        <f>AB31/H31</f>
        <v>0.034666666666666665</v>
      </c>
      <c r="BV31" s="14">
        <f>AC31/I31</f>
        <v>0.032174662453318015</v>
      </c>
      <c r="BW31" s="14">
        <f>AD31/F31</f>
        <v>0.2896843041351712</v>
      </c>
      <c r="BX31" s="14">
        <f>AE31/G31</f>
        <v>0.30980486629727777</v>
      </c>
      <c r="BY31" s="14">
        <f>AF31/H31</f>
        <v>0.28</v>
      </c>
      <c r="BZ31" s="14">
        <f>AG31/I31</f>
        <v>0.276644642344154</v>
      </c>
      <c r="CA31" s="14">
        <f>AH31/F31</f>
        <v>0.3639395286794131</v>
      </c>
      <c r="CB31" s="14">
        <f>AI31/G31</f>
        <v>0.3437725849192966</v>
      </c>
      <c r="CC31" s="14">
        <f>AJ31/H31</f>
        <v>0.3874666666666667</v>
      </c>
      <c r="CD31" s="14">
        <f>AK31/I31</f>
        <v>0.4096523987359954</v>
      </c>
      <c r="CE31" s="14">
        <f>AL31/F31</f>
        <v>0.1889728768341485</v>
      </c>
      <c r="CF31" s="14">
        <f>AM31/G31</f>
        <v>0.19657913755721512</v>
      </c>
      <c r="CG31" s="14">
        <f>AN31/H31</f>
        <v>0.18506666666666666</v>
      </c>
      <c r="CH31" s="14">
        <f>AO31/I31</f>
        <v>0.1841424877908647</v>
      </c>
      <c r="CI31" s="14">
        <f>AP31/F31</f>
        <v>0.0838150289017341</v>
      </c>
      <c r="CJ31" s="14">
        <f>AQ31/G31</f>
        <v>0.08479884365213201</v>
      </c>
      <c r="CK31" s="14">
        <f>AR31/H31</f>
        <v>0.084</v>
      </c>
      <c r="CL31" s="14">
        <f>AS31/I31</f>
        <v>0.07813846595805803</v>
      </c>
      <c r="CM31" s="14">
        <f>AT31/F31</f>
        <v>0.07358826144953312</v>
      </c>
      <c r="CN31" s="14">
        <f>AU31/G31</f>
        <v>0.06504456757407853</v>
      </c>
      <c r="CO31" s="14">
        <f>AV31/H31</f>
        <v>0.06346666666666667</v>
      </c>
      <c r="CP31" s="14">
        <f>AW31/I31</f>
        <v>0.0514220051709279</v>
      </c>
    </row>
    <row r="32" spans="1:94" ht="12.75">
      <c r="A32" t="s">
        <v>36</v>
      </c>
      <c r="B32" s="9">
        <v>5244149</v>
      </c>
      <c r="C32" s="9">
        <v>5249483</v>
      </c>
      <c r="D32" s="9">
        <v>5213726</v>
      </c>
      <c r="E32" s="9">
        <v>5193211</v>
      </c>
      <c r="F32" s="9">
        <v>103303</v>
      </c>
      <c r="G32" s="9">
        <v>94863</v>
      </c>
      <c r="H32" s="9">
        <v>84066</v>
      </c>
      <c r="I32" s="9">
        <v>85446</v>
      </c>
      <c r="J32" s="9">
        <v>40362</v>
      </c>
      <c r="K32" s="9">
        <v>40468</v>
      </c>
      <c r="L32" s="9">
        <v>35415</v>
      </c>
      <c r="M32" s="9">
        <v>32907</v>
      </c>
      <c r="N32" s="9">
        <v>43461</v>
      </c>
      <c r="O32" s="9">
        <v>35909</v>
      </c>
      <c r="P32" s="9">
        <v>33436</v>
      </c>
      <c r="Q32" s="9">
        <v>37935</v>
      </c>
      <c r="R32" s="9">
        <v>10412</v>
      </c>
      <c r="S32" s="9">
        <v>10468</v>
      </c>
      <c r="T32" s="9">
        <v>8396</v>
      </c>
      <c r="U32" s="9">
        <v>8570</v>
      </c>
      <c r="V32" s="9">
        <v>4821</v>
      </c>
      <c r="W32" s="9">
        <v>4331</v>
      </c>
      <c r="X32" s="9">
        <v>3760</v>
      </c>
      <c r="Y32" s="9">
        <v>3435</v>
      </c>
      <c r="Z32" s="9">
        <v>4247</v>
      </c>
      <c r="AA32" s="9">
        <v>3687</v>
      </c>
      <c r="AB32" s="9">
        <v>3059</v>
      </c>
      <c r="AC32" s="9">
        <v>2600</v>
      </c>
      <c r="AD32" s="9">
        <v>45082</v>
      </c>
      <c r="AE32" s="9">
        <v>41637</v>
      </c>
      <c r="AF32" s="9">
        <v>34963</v>
      </c>
      <c r="AG32" s="9">
        <v>38357</v>
      </c>
      <c r="AH32" s="9">
        <v>22779</v>
      </c>
      <c r="AI32" s="9">
        <v>20373</v>
      </c>
      <c r="AJ32" s="9">
        <v>19122</v>
      </c>
      <c r="AK32" s="9">
        <v>19383</v>
      </c>
      <c r="AL32" s="9">
        <v>15474</v>
      </c>
      <c r="AM32" s="9">
        <v>14126</v>
      </c>
      <c r="AN32" s="9">
        <v>13372</v>
      </c>
      <c r="AO32" s="9">
        <v>12837</v>
      </c>
      <c r="AP32" s="9">
        <v>9704</v>
      </c>
      <c r="AQ32" s="9">
        <v>9039</v>
      </c>
      <c r="AR32" s="9">
        <v>8328</v>
      </c>
      <c r="AS32" s="9">
        <v>7698</v>
      </c>
      <c r="AT32" s="9">
        <v>10264</v>
      </c>
      <c r="AU32" s="9">
        <v>9688</v>
      </c>
      <c r="AV32" s="9">
        <v>8281</v>
      </c>
      <c r="AW32" s="9">
        <v>7172</v>
      </c>
      <c r="AX32" s="12">
        <f>(I32-F32)/F32</f>
        <v>-0.17286042031693175</v>
      </c>
      <c r="AY32" s="15">
        <f>(F32/B32)*1000</f>
        <v>19.69871565434163</v>
      </c>
      <c r="AZ32" s="15">
        <f>(G32/C32)*1000</f>
        <v>18.070922412740455</v>
      </c>
      <c r="BA32" s="15">
        <f>(H32/D32)*1000</f>
        <v>16.12397736283034</v>
      </c>
      <c r="BB32" s="15">
        <f>(I32/E32)*1000</f>
        <v>16.453404261833384</v>
      </c>
      <c r="BC32" s="14">
        <f>J32/F32</f>
        <v>0.39071469366814127</v>
      </c>
      <c r="BD32" s="14">
        <f>K32/G32</f>
        <v>0.4265941410244247</v>
      </c>
      <c r="BE32" s="14">
        <f>L32/H32</f>
        <v>0.42127614017557635</v>
      </c>
      <c r="BF32" s="14">
        <f>M32/I32</f>
        <v>0.38512042693631066</v>
      </c>
      <c r="BG32" s="14">
        <f>N32/F32</f>
        <v>0.4207138224446531</v>
      </c>
      <c r="BH32" s="14">
        <f>O32/G32</f>
        <v>0.37853536152135187</v>
      </c>
      <c r="BI32" s="14">
        <f>P32/H32</f>
        <v>0.39773511288749314</v>
      </c>
      <c r="BJ32" s="14">
        <f>Q32/I32</f>
        <v>0.44396460922688014</v>
      </c>
      <c r="BK32" s="14">
        <f>R32/F32</f>
        <v>0.10079087732205261</v>
      </c>
      <c r="BL32" s="14">
        <f>S32/G32</f>
        <v>0.11034860799257877</v>
      </c>
      <c r="BM32" s="14">
        <f>T32/H32</f>
        <v>0.09987390859562724</v>
      </c>
      <c r="BN32" s="14">
        <f>U32/I32</f>
        <v>0.10029726376893008</v>
      </c>
      <c r="BO32" s="14">
        <f>V32/F32</f>
        <v>0.04666853818378944</v>
      </c>
      <c r="BP32" s="14">
        <f>W32/G32</f>
        <v>0.045655313452030825</v>
      </c>
      <c r="BQ32" s="14">
        <f>X32/H32</f>
        <v>0.04472676230580734</v>
      </c>
      <c r="BR32" s="14">
        <f>Y32/I32</f>
        <v>0.04020082859349765</v>
      </c>
      <c r="BS32" s="14">
        <f>Z32/F32</f>
        <v>0.04111206838136356</v>
      </c>
      <c r="BT32" s="14">
        <f>AA32/G32</f>
        <v>0.038866576009613865</v>
      </c>
      <c r="BU32" s="14">
        <f>AB32/H32</f>
        <v>0.03638807603549592</v>
      </c>
      <c r="BV32" s="14">
        <f>AC32/I32</f>
        <v>0.030428574772370855</v>
      </c>
      <c r="BW32" s="14">
        <f>AD32/F32</f>
        <v>0.4364055254929673</v>
      </c>
      <c r="BX32" s="14">
        <f>AE32/G32</f>
        <v>0.438917175294899</v>
      </c>
      <c r="BY32" s="14">
        <f>AF32/H32</f>
        <v>0.415899412366474</v>
      </c>
      <c r="BZ32" s="14">
        <f>AG32/I32</f>
        <v>0.4489034009783957</v>
      </c>
      <c r="CA32" s="14">
        <f>AH32/F32</f>
        <v>0.22050666485968462</v>
      </c>
      <c r="CB32" s="14">
        <f>AI32/G32</f>
        <v>0.21476234148192658</v>
      </c>
      <c r="CC32" s="14">
        <f>AJ32/H32</f>
        <v>0.2274641353222468</v>
      </c>
      <c r="CD32" s="14">
        <f>AK32/I32</f>
        <v>0.22684502492802472</v>
      </c>
      <c r="CE32" s="14">
        <f>AL32/F32</f>
        <v>0.14979235840198252</v>
      </c>
      <c r="CF32" s="14">
        <f>AM32/G32</f>
        <v>0.14890947998692852</v>
      </c>
      <c r="CG32" s="14">
        <f>AN32/H32</f>
        <v>0.1590654961577808</v>
      </c>
      <c r="CH32" s="14">
        <f>AO32/I32</f>
        <v>0.1502352362895864</v>
      </c>
      <c r="CI32" s="14">
        <f>AP32/F32</f>
        <v>0.0939372525483287</v>
      </c>
      <c r="CJ32" s="14">
        <f>AQ32/G32</f>
        <v>0.09528477910249518</v>
      </c>
      <c r="CK32" s="14">
        <f>AR32/H32</f>
        <v>0.09906502034116052</v>
      </c>
      <c r="CL32" s="14">
        <f>AS32/I32</f>
        <v>0.09009198792219647</v>
      </c>
      <c r="CM32" s="14">
        <f>AT32/F32</f>
        <v>0.09935819869703687</v>
      </c>
      <c r="CN32" s="14">
        <f>AU32/G32</f>
        <v>0.10212622413375078</v>
      </c>
      <c r="CO32" s="14">
        <f>AV32/H32</f>
        <v>0.09850593581233792</v>
      </c>
      <c r="CP32" s="14">
        <f>AW32/I32</f>
        <v>0.08393605317978606</v>
      </c>
    </row>
    <row r="33" spans="1:94" ht="12.75">
      <c r="A33" t="s">
        <v>39</v>
      </c>
      <c r="B33" s="9">
        <v>1281972</v>
      </c>
      <c r="C33" s="9">
        <v>1295784</v>
      </c>
      <c r="D33" s="9">
        <v>1303555</v>
      </c>
      <c r="E33" s="9">
        <v>1314193</v>
      </c>
      <c r="F33" s="9">
        <v>26710</v>
      </c>
      <c r="G33" s="9">
        <v>25252</v>
      </c>
      <c r="H33" s="9">
        <v>22513</v>
      </c>
      <c r="I33" s="9">
        <v>24132</v>
      </c>
      <c r="J33" s="9">
        <v>9715</v>
      </c>
      <c r="K33" s="9">
        <v>9824</v>
      </c>
      <c r="L33" s="9">
        <v>8796</v>
      </c>
      <c r="M33" s="9">
        <v>9020</v>
      </c>
      <c r="N33" s="9">
        <v>12242</v>
      </c>
      <c r="O33" s="9">
        <v>10949</v>
      </c>
      <c r="P33" s="9">
        <v>9942</v>
      </c>
      <c r="Q33" s="9">
        <v>11169</v>
      </c>
      <c r="R33" s="9">
        <v>2619</v>
      </c>
      <c r="S33" s="9">
        <v>2601</v>
      </c>
      <c r="T33" s="9">
        <v>2123</v>
      </c>
      <c r="U33" s="9">
        <v>2309</v>
      </c>
      <c r="V33" s="9">
        <v>1186</v>
      </c>
      <c r="W33" s="9">
        <v>1042</v>
      </c>
      <c r="X33" s="9">
        <v>933</v>
      </c>
      <c r="Y33" s="9">
        <v>901</v>
      </c>
      <c r="Z33" s="9">
        <v>948</v>
      </c>
      <c r="AA33" s="9">
        <v>836</v>
      </c>
      <c r="AB33" s="9">
        <v>719</v>
      </c>
      <c r="AC33" s="9">
        <v>733</v>
      </c>
      <c r="AD33" s="9">
        <v>10334</v>
      </c>
      <c r="AE33" s="9">
        <v>9262</v>
      </c>
      <c r="AF33" s="9">
        <v>8568</v>
      </c>
      <c r="AG33" s="9">
        <v>10091</v>
      </c>
      <c r="AH33" s="9">
        <v>7928</v>
      </c>
      <c r="AI33" s="9">
        <v>7268</v>
      </c>
      <c r="AJ33" s="9">
        <v>5908</v>
      </c>
      <c r="AK33" s="9">
        <v>5843</v>
      </c>
      <c r="AL33" s="9">
        <v>4221</v>
      </c>
      <c r="AM33" s="9">
        <v>4220</v>
      </c>
      <c r="AN33" s="9">
        <v>3672</v>
      </c>
      <c r="AO33" s="9">
        <v>3720</v>
      </c>
      <c r="AP33" s="9">
        <v>2087</v>
      </c>
      <c r="AQ33" s="9">
        <v>2210</v>
      </c>
      <c r="AR33" s="9">
        <v>2095</v>
      </c>
      <c r="AS33" s="9">
        <v>2114</v>
      </c>
      <c r="AT33" s="9">
        <v>2140</v>
      </c>
      <c r="AU33" s="9">
        <v>2292</v>
      </c>
      <c r="AV33" s="9">
        <v>2271</v>
      </c>
      <c r="AW33" s="9">
        <v>2364</v>
      </c>
      <c r="AX33" s="12">
        <f>(I33-F33)/F33</f>
        <v>-0.09651815799326095</v>
      </c>
      <c r="AY33" s="15">
        <f>(F33/B33)*1000</f>
        <v>20.835088441869246</v>
      </c>
      <c r="AZ33" s="15">
        <f>(G33/C33)*1000</f>
        <v>19.487815870546324</v>
      </c>
      <c r="BA33" s="15">
        <f>(H33/D33)*1000</f>
        <v>17.27046423050811</v>
      </c>
      <c r="BB33" s="15">
        <f>(I33/E33)*1000</f>
        <v>18.362599709479507</v>
      </c>
      <c r="BC33" s="14">
        <f>J33/F33</f>
        <v>0.3637214526394609</v>
      </c>
      <c r="BD33" s="14">
        <f>K33/G33</f>
        <v>0.3890384920006336</v>
      </c>
      <c r="BE33" s="14">
        <f>L33/H33</f>
        <v>0.3907075911695465</v>
      </c>
      <c r="BF33" s="14">
        <f>M33/I33</f>
        <v>0.3737775567710923</v>
      </c>
      <c r="BG33" s="14">
        <f>N33/F33</f>
        <v>0.4583302134032198</v>
      </c>
      <c r="BH33" s="14">
        <f>O33/G33</f>
        <v>0.43358941865990813</v>
      </c>
      <c r="BI33" s="14">
        <f>P33/H33</f>
        <v>0.4416115133478435</v>
      </c>
      <c r="BJ33" s="14">
        <f>Q33/I33</f>
        <v>0.46282943809050225</v>
      </c>
      <c r="BK33" s="14">
        <f>R33/F33</f>
        <v>0.09805316360913516</v>
      </c>
      <c r="BL33" s="14">
        <f>S33/G33</f>
        <v>0.10300174243624267</v>
      </c>
      <c r="BM33" s="14">
        <f>T33/H33</f>
        <v>0.09430107049260428</v>
      </c>
      <c r="BN33" s="14">
        <f>U33/I33</f>
        <v>0.09568208188297696</v>
      </c>
      <c r="BO33" s="14">
        <f>V33/F33</f>
        <v>0.04440284537626357</v>
      </c>
      <c r="BP33" s="14">
        <f>W33/G33</f>
        <v>0.04126405829241248</v>
      </c>
      <c r="BQ33" s="14">
        <f>X33/H33</f>
        <v>0.04144272198285435</v>
      </c>
      <c r="BR33" s="14">
        <f>Y33/I33</f>
        <v>0.03733631692358694</v>
      </c>
      <c r="BS33" s="14">
        <f>Z33/F33</f>
        <v>0.035492324971920626</v>
      </c>
      <c r="BT33" s="14">
        <f>AA33/G33</f>
        <v>0.03310628861080311</v>
      </c>
      <c r="BU33" s="14">
        <f>AB33/H33</f>
        <v>0.03193710300715143</v>
      </c>
      <c r="BV33" s="14">
        <f>AC33/I33</f>
        <v>0.03037460633184154</v>
      </c>
      <c r="BW33" s="14">
        <f>AD33/F33</f>
        <v>0.38689629352302507</v>
      </c>
      <c r="BX33" s="14">
        <f>AE33/G33</f>
        <v>0.36678282908284493</v>
      </c>
      <c r="BY33" s="14">
        <f>AF33/H33</f>
        <v>0.3805801092701994</v>
      </c>
      <c r="BZ33" s="14">
        <f>AG33/I33</f>
        <v>0.41815846179346927</v>
      </c>
      <c r="CA33" s="14">
        <f>AH33/F33</f>
        <v>0.29681767128416325</v>
      </c>
      <c r="CB33" s="14">
        <f>AI33/G33</f>
        <v>0.28781878663076194</v>
      </c>
      <c r="CC33" s="14">
        <f>AJ33/H33</f>
        <v>0.26242615377781725</v>
      </c>
      <c r="CD33" s="14">
        <f>AK33/I33</f>
        <v>0.24212663683076413</v>
      </c>
      <c r="CE33" s="14">
        <f>AL33/F33</f>
        <v>0.15803070011231748</v>
      </c>
      <c r="CF33" s="14">
        <f>AM33/G33</f>
        <v>0.16711547600190085</v>
      </c>
      <c r="CG33" s="14">
        <f>AN33/H33</f>
        <v>0.16310576111579975</v>
      </c>
      <c r="CH33" s="14">
        <f>AO33/I33</f>
        <v>0.15415216310293386</v>
      </c>
      <c r="CI33" s="14">
        <f>AP33/F33</f>
        <v>0.07813552976413328</v>
      </c>
      <c r="CJ33" s="14">
        <f>AQ33/G33</f>
        <v>0.0875178203706637</v>
      </c>
      <c r="CK33" s="14">
        <f>AR33/H33</f>
        <v>0.09305734464531604</v>
      </c>
      <c r="CL33" s="14">
        <f>AS33/I33</f>
        <v>0.08760152494612962</v>
      </c>
      <c r="CM33" s="14">
        <f>AT33/F33</f>
        <v>0.08011980531636091</v>
      </c>
      <c r="CN33" s="14">
        <f>AU33/G33</f>
        <v>0.0907650879138286</v>
      </c>
      <c r="CO33" s="14">
        <f>AV33/H33</f>
        <v>0.1008750499711278</v>
      </c>
      <c r="CP33" s="14">
        <f>AW33/I33</f>
        <v>0.09796121332670313</v>
      </c>
    </row>
    <row r="34" spans="1:94" ht="12.75">
      <c r="A34" t="s">
        <v>37</v>
      </c>
      <c r="B34" s="9">
        <v>58691</v>
      </c>
      <c r="C34" s="9">
        <v>60315</v>
      </c>
      <c r="D34" s="9">
        <v>60721</v>
      </c>
      <c r="E34" s="9">
        <v>60491</v>
      </c>
      <c r="F34" s="9">
        <v>1704</v>
      </c>
      <c r="G34" s="9">
        <v>1518</v>
      </c>
      <c r="H34" s="9">
        <v>1499</v>
      </c>
      <c r="I34" s="9">
        <v>1605</v>
      </c>
      <c r="J34" s="9">
        <v>762</v>
      </c>
      <c r="K34" s="9">
        <v>639</v>
      </c>
      <c r="L34" s="9">
        <v>576</v>
      </c>
      <c r="M34" s="9">
        <v>635</v>
      </c>
      <c r="N34" s="9">
        <v>612</v>
      </c>
      <c r="O34" s="9">
        <v>530</v>
      </c>
      <c r="P34" s="9">
        <v>549</v>
      </c>
      <c r="Q34" s="9">
        <v>630</v>
      </c>
      <c r="R34" s="9">
        <v>163</v>
      </c>
      <c r="S34" s="9">
        <v>186</v>
      </c>
      <c r="T34" s="9">
        <v>193</v>
      </c>
      <c r="U34" s="9">
        <v>166</v>
      </c>
      <c r="V34" s="9">
        <v>71</v>
      </c>
      <c r="W34" s="9">
        <v>84</v>
      </c>
      <c r="X34" s="9">
        <v>86</v>
      </c>
      <c r="Y34" s="9">
        <v>88</v>
      </c>
      <c r="Z34" s="9">
        <v>96</v>
      </c>
      <c r="AA34" s="9">
        <v>79</v>
      </c>
      <c r="AB34" s="9">
        <v>95</v>
      </c>
      <c r="AC34" s="9">
        <v>86</v>
      </c>
      <c r="AD34" s="9">
        <v>666</v>
      </c>
      <c r="AE34" s="9">
        <v>592</v>
      </c>
      <c r="AF34" s="9">
        <v>604</v>
      </c>
      <c r="AG34" s="9">
        <v>648</v>
      </c>
      <c r="AH34" s="9">
        <v>459</v>
      </c>
      <c r="AI34" s="9">
        <v>441</v>
      </c>
      <c r="AJ34" s="9">
        <v>435</v>
      </c>
      <c r="AK34" s="9">
        <v>422</v>
      </c>
      <c r="AL34" s="9">
        <v>259</v>
      </c>
      <c r="AM34" s="9">
        <v>233</v>
      </c>
      <c r="AN34" s="9">
        <v>218</v>
      </c>
      <c r="AO34" s="9">
        <v>262</v>
      </c>
      <c r="AP34" s="9">
        <v>167</v>
      </c>
      <c r="AQ34" s="9">
        <v>119</v>
      </c>
      <c r="AR34" s="9">
        <v>125</v>
      </c>
      <c r="AS34" s="9">
        <v>142</v>
      </c>
      <c r="AT34" s="9">
        <v>153</v>
      </c>
      <c r="AU34" s="9">
        <v>133</v>
      </c>
      <c r="AV34" s="9">
        <v>117</v>
      </c>
      <c r="AW34" s="9">
        <v>131</v>
      </c>
      <c r="AX34" s="12">
        <f>(I34-F34)/F34</f>
        <v>-0.058098591549295774</v>
      </c>
      <c r="AY34" s="15">
        <f>(F34/B34)*1000</f>
        <v>29.033412277862023</v>
      </c>
      <c r="AZ34" s="15">
        <f>(G34/C34)*1000</f>
        <v>25.16786868938075</v>
      </c>
      <c r="BA34" s="15">
        <f>(H34/D34)*1000</f>
        <v>24.68668170814051</v>
      </c>
      <c r="BB34" s="15">
        <f>(I34/E34)*1000</f>
        <v>26.532872658742622</v>
      </c>
      <c r="BC34" s="14">
        <f>J34/F34</f>
        <v>0.4471830985915493</v>
      </c>
      <c r="BD34" s="14">
        <f>K34/G34</f>
        <v>0.4209486166007905</v>
      </c>
      <c r="BE34" s="14">
        <f>L34/H34</f>
        <v>0.3842561707805203</v>
      </c>
      <c r="BF34" s="14">
        <f>M34/I34</f>
        <v>0.3956386292834891</v>
      </c>
      <c r="BG34" s="14">
        <f>N34/F34</f>
        <v>0.3591549295774648</v>
      </c>
      <c r="BH34" s="14">
        <f>O34/G34</f>
        <v>0.34914361001317523</v>
      </c>
      <c r="BI34" s="14">
        <f>P34/H34</f>
        <v>0.36624416277518346</v>
      </c>
      <c r="BJ34" s="14">
        <f>Q34/I34</f>
        <v>0.3925233644859813</v>
      </c>
      <c r="BK34" s="14">
        <f>R34/F34</f>
        <v>0.09565727699530517</v>
      </c>
      <c r="BL34" s="14">
        <f>S34/G34</f>
        <v>0.1225296442687747</v>
      </c>
      <c r="BM34" s="14">
        <f>T34/H34</f>
        <v>0.12875250166777852</v>
      </c>
      <c r="BN34" s="14">
        <f>U34/I34</f>
        <v>0.10342679127725857</v>
      </c>
      <c r="BO34" s="14">
        <f>V34/F34</f>
        <v>0.041666666666666664</v>
      </c>
      <c r="BP34" s="14">
        <f>W34/G34</f>
        <v>0.05533596837944664</v>
      </c>
      <c r="BQ34" s="14">
        <f>X34/H34</f>
        <v>0.057371581054036024</v>
      </c>
      <c r="BR34" s="14">
        <f>Y34/I34</f>
        <v>0.05482866043613707</v>
      </c>
      <c r="BS34" s="14">
        <f>Z34/F34</f>
        <v>0.056338028169014086</v>
      </c>
      <c r="BT34" s="14">
        <f>AA34/G34</f>
        <v>0.05204216073781291</v>
      </c>
      <c r="BU34" s="14">
        <f>AB34/H34</f>
        <v>0.06337558372248166</v>
      </c>
      <c r="BV34" s="14">
        <f>AC34/I34</f>
        <v>0.05358255451713396</v>
      </c>
      <c r="BW34" s="14">
        <f>AD34/F34</f>
        <v>0.3908450704225352</v>
      </c>
      <c r="BX34" s="14">
        <f>AE34/G34</f>
        <v>0.38998682476943347</v>
      </c>
      <c r="BY34" s="14">
        <f>AF34/H34</f>
        <v>0.4029352901934623</v>
      </c>
      <c r="BZ34" s="14">
        <f>AG34/I34</f>
        <v>0.40373831775700936</v>
      </c>
      <c r="CA34" s="14">
        <f>AH34/F34</f>
        <v>0.26936619718309857</v>
      </c>
      <c r="CB34" s="14">
        <f>AI34/G34</f>
        <v>0.29051383399209485</v>
      </c>
      <c r="CC34" s="14">
        <f>AJ34/H34</f>
        <v>0.2901934623082055</v>
      </c>
      <c r="CD34" s="14">
        <f>AK34/I34</f>
        <v>0.26292834890965733</v>
      </c>
      <c r="CE34" s="14">
        <f>AL34/F34</f>
        <v>0.15199530516431925</v>
      </c>
      <c r="CF34" s="14">
        <f>AM34/G34</f>
        <v>0.15349143610013175</v>
      </c>
      <c r="CG34" s="14">
        <f>AN34/H34</f>
        <v>0.14543028685790527</v>
      </c>
      <c r="CH34" s="14">
        <f>AO34/I34</f>
        <v>0.1632398753894081</v>
      </c>
      <c r="CI34" s="14">
        <f>AP34/F34</f>
        <v>0.09800469483568075</v>
      </c>
      <c r="CJ34" s="14">
        <f>AQ34/G34</f>
        <v>0.07839262187088274</v>
      </c>
      <c r="CK34" s="14">
        <f>AR34/H34</f>
        <v>0.08338892595063375</v>
      </c>
      <c r="CL34" s="14">
        <f>AS34/I34</f>
        <v>0.08847352024922119</v>
      </c>
      <c r="CM34" s="14">
        <f>AT34/F34</f>
        <v>0.0897887323943662</v>
      </c>
      <c r="CN34" s="14">
        <f>AU34/G34</f>
        <v>0.08761528326745718</v>
      </c>
      <c r="CO34" s="14">
        <f>AV34/H34</f>
        <v>0.0780520346897932</v>
      </c>
      <c r="CP34" s="14">
        <f>AW34/I34</f>
        <v>0.08161993769470405</v>
      </c>
    </row>
    <row r="35" spans="1:94" ht="12.75">
      <c r="A35" t="s">
        <v>38</v>
      </c>
      <c r="B35" s="9">
        <v>1156897</v>
      </c>
      <c r="C35" s="9">
        <v>1156562</v>
      </c>
      <c r="D35" s="9">
        <v>1156257</v>
      </c>
      <c r="E35" s="9">
        <v>1158242</v>
      </c>
      <c r="F35" s="9">
        <v>25461</v>
      </c>
      <c r="G35" s="9">
        <v>23386</v>
      </c>
      <c r="H35" s="9">
        <v>20626</v>
      </c>
      <c r="I35" s="9">
        <v>22331</v>
      </c>
      <c r="J35" s="9">
        <v>8705</v>
      </c>
      <c r="K35" s="9">
        <v>8135</v>
      </c>
      <c r="L35" s="9">
        <v>7765</v>
      </c>
      <c r="M35" s="9">
        <v>7622</v>
      </c>
      <c r="N35" s="9">
        <v>12541</v>
      </c>
      <c r="O35" s="9">
        <v>11383</v>
      </c>
      <c r="P35" s="9">
        <v>9497</v>
      </c>
      <c r="Q35" s="9">
        <v>11031</v>
      </c>
      <c r="R35" s="9">
        <v>2432</v>
      </c>
      <c r="S35" s="9">
        <v>2205</v>
      </c>
      <c r="T35" s="9">
        <v>2074</v>
      </c>
      <c r="U35" s="9">
        <v>2351</v>
      </c>
      <c r="V35" s="9">
        <v>956</v>
      </c>
      <c r="W35" s="9">
        <v>900</v>
      </c>
      <c r="X35" s="9">
        <v>747</v>
      </c>
      <c r="Y35" s="9">
        <v>760</v>
      </c>
      <c r="Z35" s="9">
        <v>827</v>
      </c>
      <c r="AA35" s="9">
        <v>763</v>
      </c>
      <c r="AB35" s="9">
        <v>543</v>
      </c>
      <c r="AC35" s="9">
        <v>567</v>
      </c>
      <c r="AD35" s="9">
        <v>8344</v>
      </c>
      <c r="AE35" s="9">
        <v>8343</v>
      </c>
      <c r="AF35" s="9">
        <v>7007</v>
      </c>
      <c r="AG35" s="9">
        <v>8322</v>
      </c>
      <c r="AH35" s="9">
        <v>8281</v>
      </c>
      <c r="AI35" s="9">
        <v>7204</v>
      </c>
      <c r="AJ35" s="9">
        <v>6446</v>
      </c>
      <c r="AK35" s="9">
        <v>6921</v>
      </c>
      <c r="AL35" s="9">
        <v>4482</v>
      </c>
      <c r="AM35" s="9">
        <v>4030</v>
      </c>
      <c r="AN35" s="9">
        <v>3672</v>
      </c>
      <c r="AO35" s="9">
        <v>3619</v>
      </c>
      <c r="AP35" s="9">
        <v>2286</v>
      </c>
      <c r="AQ35" s="9">
        <v>2020</v>
      </c>
      <c r="AR35" s="9">
        <v>1894</v>
      </c>
      <c r="AS35" s="9">
        <v>1948</v>
      </c>
      <c r="AT35" s="9">
        <v>2069</v>
      </c>
      <c r="AU35" s="9">
        <v>1789</v>
      </c>
      <c r="AV35" s="9">
        <v>1607</v>
      </c>
      <c r="AW35" s="9">
        <v>1521</v>
      </c>
      <c r="AX35" s="12">
        <f>(I35-F35)/F35</f>
        <v>-0.12293311338910491</v>
      </c>
      <c r="AY35" s="15">
        <f>(F35/B35)*1000</f>
        <v>22.00800935606195</v>
      </c>
      <c r="AZ35" s="15">
        <f>(G35/C35)*1000</f>
        <v>20.2202735348386</v>
      </c>
      <c r="BA35" s="15">
        <f>(H35/D35)*1000</f>
        <v>17.8385947068861</v>
      </c>
      <c r="BB35" s="15">
        <f>(I35/E35)*1000</f>
        <v>19.280081364688897</v>
      </c>
      <c r="BC35" s="14">
        <f>J35/F35</f>
        <v>0.34189544793998666</v>
      </c>
      <c r="BD35" s="14">
        <f>K35/G35</f>
        <v>0.3478576926366202</v>
      </c>
      <c r="BE35" s="14">
        <f>L35/H35</f>
        <v>0.3764665955590032</v>
      </c>
      <c r="BF35" s="14">
        <f>M35/I35</f>
        <v>0.34131924230889793</v>
      </c>
      <c r="BG35" s="14">
        <f>N35/F35</f>
        <v>0.49255724441302384</v>
      </c>
      <c r="BH35" s="14">
        <f>O35/G35</f>
        <v>0.48674420593517487</v>
      </c>
      <c r="BI35" s="14">
        <f>P35/H35</f>
        <v>0.46043828178027735</v>
      </c>
      <c r="BJ35" s="14">
        <f>Q35/I35</f>
        <v>0.4939769826698312</v>
      </c>
      <c r="BK35" s="14">
        <f>R35/F35</f>
        <v>0.09551863634578375</v>
      </c>
      <c r="BL35" s="14">
        <f>S35/G35</f>
        <v>0.09428718036432053</v>
      </c>
      <c r="BM35" s="14">
        <f>T35/H35</f>
        <v>0.10055270047512847</v>
      </c>
      <c r="BN35" s="14">
        <f>U35/I35</f>
        <v>0.10527965608347141</v>
      </c>
      <c r="BO35" s="14">
        <f>V35/F35</f>
        <v>0.03754762185303012</v>
      </c>
      <c r="BP35" s="14">
        <f>W35/G35</f>
        <v>0.03848456341400838</v>
      </c>
      <c r="BQ35" s="14">
        <f>X35/H35</f>
        <v>0.03621642587026084</v>
      </c>
      <c r="BR35" s="14">
        <f>Y35/I35</f>
        <v>0.03403340647530339</v>
      </c>
      <c r="BS35" s="14">
        <f>Z35/F35</f>
        <v>0.03248104944817564</v>
      </c>
      <c r="BT35" s="14">
        <f>AA35/G35</f>
        <v>0.032626357649875995</v>
      </c>
      <c r="BU35" s="14">
        <f>AB35/H35</f>
        <v>0.026325996315330166</v>
      </c>
      <c r="BV35" s="14">
        <f>AC35/I35</f>
        <v>0.025390712462496082</v>
      </c>
      <c r="BW35" s="14">
        <f>AD35/F35</f>
        <v>0.32771690035740936</v>
      </c>
      <c r="BX35" s="14">
        <f>AE35/G35</f>
        <v>0.3567519028478577</v>
      </c>
      <c r="BY35" s="14">
        <f>AF35/H35</f>
        <v>0.3397168622127412</v>
      </c>
      <c r="BZ35" s="14">
        <f>AG35/I35</f>
        <v>0.37266580090457213</v>
      </c>
      <c r="CA35" s="14">
        <f>AH35/F35</f>
        <v>0.3252425277875967</v>
      </c>
      <c r="CB35" s="14">
        <f>AI35/G35</f>
        <v>0.3080475498161293</v>
      </c>
      <c r="CC35" s="14">
        <f>AJ35/H35</f>
        <v>0.3125181809366819</v>
      </c>
      <c r="CD35" s="14">
        <f>AK35/I35</f>
        <v>0.3099279029152299</v>
      </c>
      <c r="CE35" s="14">
        <f>AL35/F35</f>
        <v>0.176033934252386</v>
      </c>
      <c r="CF35" s="14">
        <f>AM35/G35</f>
        <v>0.17232532284272642</v>
      </c>
      <c r="CG35" s="14">
        <f>AN35/H35</f>
        <v>0.17802773198875205</v>
      </c>
      <c r="CH35" s="14">
        <f>AO35/I35</f>
        <v>0.16206170793963548</v>
      </c>
      <c r="CI35" s="14">
        <f>AP35/F35</f>
        <v>0.08978437610463061</v>
      </c>
      <c r="CJ35" s="14">
        <f>AQ35/G35</f>
        <v>0.08637646455144103</v>
      </c>
      <c r="CK35" s="14">
        <f>AR35/H35</f>
        <v>0.0918258508678367</v>
      </c>
      <c r="CL35" s="14">
        <f>AS35/I35</f>
        <v>0.08723299449196184</v>
      </c>
      <c r="CM35" s="14">
        <f>AT35/F35</f>
        <v>0.08126153725305368</v>
      </c>
      <c r="CN35" s="14">
        <f>AU35/G35</f>
        <v>0.07649875994184555</v>
      </c>
      <c r="CO35" s="14">
        <f>AV35/H35</f>
        <v>0.07791137399398818</v>
      </c>
      <c r="CP35" s="14">
        <f>AW35/I35</f>
        <v>0.0681115937486006</v>
      </c>
    </row>
    <row r="36" spans="1:94" ht="12.75">
      <c r="A36" t="s">
        <v>40</v>
      </c>
      <c r="B36" s="9">
        <v>522100</v>
      </c>
      <c r="C36" s="9">
        <v>521600</v>
      </c>
      <c r="D36" s="9">
        <v>519097</v>
      </c>
      <c r="E36" s="9">
        <v>517626</v>
      </c>
      <c r="F36" s="9">
        <v>9773</v>
      </c>
      <c r="G36" s="9">
        <v>8939</v>
      </c>
      <c r="H36" s="9">
        <v>7651</v>
      </c>
      <c r="I36" s="9">
        <v>8093</v>
      </c>
      <c r="J36" s="9">
        <v>3399</v>
      </c>
      <c r="K36" s="9">
        <v>3265</v>
      </c>
      <c r="L36" s="9">
        <v>2977</v>
      </c>
      <c r="M36" s="9">
        <v>2650</v>
      </c>
      <c r="N36" s="9">
        <v>4949</v>
      </c>
      <c r="O36" s="9">
        <v>4478</v>
      </c>
      <c r="P36" s="9">
        <v>3595</v>
      </c>
      <c r="Q36" s="9">
        <v>4354</v>
      </c>
      <c r="R36" s="9">
        <v>804</v>
      </c>
      <c r="S36" s="9">
        <v>750</v>
      </c>
      <c r="T36" s="9">
        <v>675</v>
      </c>
      <c r="U36" s="9">
        <v>702</v>
      </c>
      <c r="V36" s="9">
        <v>319</v>
      </c>
      <c r="W36" s="9">
        <v>242</v>
      </c>
      <c r="X36" s="9">
        <v>249</v>
      </c>
      <c r="Y36" s="9">
        <v>214</v>
      </c>
      <c r="Z36" s="9">
        <v>302</v>
      </c>
      <c r="AA36" s="9">
        <v>204</v>
      </c>
      <c r="AB36" s="9">
        <v>155</v>
      </c>
      <c r="AC36" s="9">
        <v>173</v>
      </c>
      <c r="AD36" s="9">
        <v>3604</v>
      </c>
      <c r="AE36" s="9">
        <v>3124</v>
      </c>
      <c r="AF36" s="9">
        <v>2623</v>
      </c>
      <c r="AG36" s="9">
        <v>3122</v>
      </c>
      <c r="AH36" s="9">
        <v>2617</v>
      </c>
      <c r="AI36" s="9">
        <v>2433</v>
      </c>
      <c r="AJ36" s="9">
        <v>2016</v>
      </c>
      <c r="AK36" s="9">
        <v>2198</v>
      </c>
      <c r="AL36" s="9">
        <v>1527</v>
      </c>
      <c r="AM36" s="9">
        <v>1449</v>
      </c>
      <c r="AN36" s="9">
        <v>1239</v>
      </c>
      <c r="AO36" s="9">
        <v>1215</v>
      </c>
      <c r="AP36" s="9">
        <v>873</v>
      </c>
      <c r="AQ36" s="9">
        <v>837</v>
      </c>
      <c r="AR36" s="9">
        <v>756</v>
      </c>
      <c r="AS36" s="9">
        <v>669</v>
      </c>
      <c r="AT36" s="9">
        <v>1153</v>
      </c>
      <c r="AU36" s="9">
        <v>1097</v>
      </c>
      <c r="AV36" s="9">
        <v>1017</v>
      </c>
      <c r="AW36" s="9">
        <v>890</v>
      </c>
      <c r="AX36" s="12">
        <f>(I36-F36)/F36</f>
        <v>-0.1719021794740612</v>
      </c>
      <c r="AY36" s="15">
        <f>(F36/B36)*1000</f>
        <v>18.718636276575367</v>
      </c>
      <c r="AZ36" s="15">
        <f>(G36/C36)*1000</f>
        <v>17.13765337423313</v>
      </c>
      <c r="BA36" s="15">
        <f>(H36/D36)*1000</f>
        <v>14.739056476920497</v>
      </c>
      <c r="BB36" s="15">
        <f>(I36/E36)*1000</f>
        <v>15.634840599197101</v>
      </c>
      <c r="BC36" s="14">
        <f>J36/F36</f>
        <v>0.34779494525734167</v>
      </c>
      <c r="BD36" s="14">
        <f>K36/G36</f>
        <v>0.36525338404743257</v>
      </c>
      <c r="BE36" s="14">
        <f>L36/H36</f>
        <v>0.3890994641223369</v>
      </c>
      <c r="BF36" s="14">
        <f>M36/I36</f>
        <v>0.3274434696651427</v>
      </c>
      <c r="BG36" s="14">
        <f>N36/F36</f>
        <v>0.5063951703673386</v>
      </c>
      <c r="BH36" s="14">
        <f>O36/G36</f>
        <v>0.5009508893612261</v>
      </c>
      <c r="BI36" s="14">
        <f>P36/H36</f>
        <v>0.4698732191870344</v>
      </c>
      <c r="BJ36" s="14">
        <f>Q36/I36</f>
        <v>0.5379957988385025</v>
      </c>
      <c r="BK36" s="14">
        <f>R36/F36</f>
        <v>0.08226747160544357</v>
      </c>
      <c r="BL36" s="14">
        <f>S36/G36</f>
        <v>0.0839020024611254</v>
      </c>
      <c r="BM36" s="14">
        <f>T36/H36</f>
        <v>0.08822376159979088</v>
      </c>
      <c r="BN36" s="14">
        <f>U36/I36</f>
        <v>0.08674162856789819</v>
      </c>
      <c r="BO36" s="14">
        <f>V36/F36</f>
        <v>0.032640949554896145</v>
      </c>
      <c r="BP36" s="14">
        <f>W36/G36</f>
        <v>0.027072379460789796</v>
      </c>
      <c r="BQ36" s="14">
        <f>X36/H36</f>
        <v>0.03254476539014508</v>
      </c>
      <c r="BR36" s="14">
        <f>Y36/I36</f>
        <v>0.026442604720128507</v>
      </c>
      <c r="BS36" s="14">
        <f>Z36/F36</f>
        <v>0.030901463214980048</v>
      </c>
      <c r="BT36" s="14">
        <f>AA36/G36</f>
        <v>0.02282134466942611</v>
      </c>
      <c r="BU36" s="14">
        <f>AB36/H36</f>
        <v>0.02025878970069272</v>
      </c>
      <c r="BV36" s="14">
        <f>AC36/I36</f>
        <v>0.021376498208328185</v>
      </c>
      <c r="BW36" s="14">
        <f>AD36/F36</f>
        <v>0.3687711040622122</v>
      </c>
      <c r="BX36" s="14">
        <f>AE36/G36</f>
        <v>0.349479807584741</v>
      </c>
      <c r="BY36" s="14">
        <f>AF36/H36</f>
        <v>0.34283100248333553</v>
      </c>
      <c r="BZ36" s="14">
        <f>AG36/I36</f>
        <v>0.3857654763375757</v>
      </c>
      <c r="CA36" s="14">
        <f>AH36/F36</f>
        <v>0.2677785736212013</v>
      </c>
      <c r="CB36" s="14">
        <f>AI36/G36</f>
        <v>0.2721780959838908</v>
      </c>
      <c r="CC36" s="14">
        <f>AJ36/H36</f>
        <v>0.26349496797804206</v>
      </c>
      <c r="CD36" s="14">
        <f>AK36/I36</f>
        <v>0.27159273446188065</v>
      </c>
      <c r="CE36" s="14">
        <f>AL36/F36</f>
        <v>0.15624680241481634</v>
      </c>
      <c r="CF36" s="14">
        <f>AM36/G36</f>
        <v>0.1620986687548943</v>
      </c>
      <c r="CG36" s="14">
        <f>AN36/H36</f>
        <v>0.16193961573650503</v>
      </c>
      <c r="CH36" s="14">
        <f>AO36/I36</f>
        <v>0.15012974175213148</v>
      </c>
      <c r="CI36" s="14">
        <f>AP36/F36</f>
        <v>0.08932773969098537</v>
      </c>
      <c r="CJ36" s="14">
        <f>AQ36/G36</f>
        <v>0.09363463474661596</v>
      </c>
      <c r="CK36" s="14">
        <f>AR36/H36</f>
        <v>0.09881061299176579</v>
      </c>
      <c r="CL36" s="14">
        <f>AS36/I36</f>
        <v>0.08266403064376622</v>
      </c>
      <c r="CM36" s="14">
        <f>AT36/F36</f>
        <v>0.11797810293666224</v>
      </c>
      <c r="CN36" s="14">
        <f>AU36/G36</f>
        <v>0.12272066226647275</v>
      </c>
      <c r="CO36" s="14">
        <f>AV36/H36</f>
        <v>0.1329238008103516</v>
      </c>
      <c r="CP36" s="14">
        <f>AW36/I36</f>
        <v>0.10997158037810453</v>
      </c>
    </row>
    <row r="37" spans="1:94" ht="12.75">
      <c r="A37" t="s">
        <v>41</v>
      </c>
      <c r="B37" s="9">
        <v>290400</v>
      </c>
      <c r="C37" s="9">
        <v>288169</v>
      </c>
      <c r="D37" s="9">
        <v>285463</v>
      </c>
      <c r="E37" s="9">
        <v>282641</v>
      </c>
      <c r="F37" s="9">
        <v>3778</v>
      </c>
      <c r="G37" s="9">
        <v>3804</v>
      </c>
      <c r="H37" s="9">
        <v>3222</v>
      </c>
      <c r="I37" s="9">
        <v>3180</v>
      </c>
      <c r="J37" s="9">
        <v>1193</v>
      </c>
      <c r="K37" s="9">
        <v>1231</v>
      </c>
      <c r="L37" s="9">
        <v>1178</v>
      </c>
      <c r="M37" s="9">
        <v>1096</v>
      </c>
      <c r="N37" s="9">
        <v>1912</v>
      </c>
      <c r="O37" s="9">
        <v>1880</v>
      </c>
      <c r="P37" s="9">
        <v>1482</v>
      </c>
      <c r="Q37" s="9">
        <v>1602</v>
      </c>
      <c r="R37" s="9">
        <v>413</v>
      </c>
      <c r="S37" s="9">
        <v>434</v>
      </c>
      <c r="T37" s="9">
        <v>319</v>
      </c>
      <c r="U37" s="9">
        <v>292</v>
      </c>
      <c r="V37" s="9">
        <v>158</v>
      </c>
      <c r="W37" s="9">
        <v>160</v>
      </c>
      <c r="X37" s="9">
        <v>148</v>
      </c>
      <c r="Y37" s="9">
        <v>119</v>
      </c>
      <c r="Z37" s="9">
        <v>102</v>
      </c>
      <c r="AA37" s="9">
        <v>99</v>
      </c>
      <c r="AB37" s="9">
        <v>95</v>
      </c>
      <c r="AC37" s="9">
        <v>71</v>
      </c>
      <c r="AD37" s="9">
        <v>1201</v>
      </c>
      <c r="AE37" s="9">
        <v>1200</v>
      </c>
      <c r="AF37" s="9">
        <v>1080</v>
      </c>
      <c r="AG37" s="9">
        <v>1153</v>
      </c>
      <c r="AH37" s="9">
        <v>1132</v>
      </c>
      <c r="AI37" s="9">
        <v>1127</v>
      </c>
      <c r="AJ37" s="9">
        <v>857</v>
      </c>
      <c r="AK37" s="9">
        <v>706</v>
      </c>
      <c r="AL37" s="9">
        <v>696</v>
      </c>
      <c r="AM37" s="9">
        <v>732</v>
      </c>
      <c r="AN37" s="9">
        <v>591</v>
      </c>
      <c r="AO37" s="9">
        <v>605</v>
      </c>
      <c r="AP37" s="9">
        <v>413</v>
      </c>
      <c r="AQ37" s="9">
        <v>399</v>
      </c>
      <c r="AR37" s="9">
        <v>382</v>
      </c>
      <c r="AS37" s="9">
        <v>375</v>
      </c>
      <c r="AT37" s="9">
        <v>336</v>
      </c>
      <c r="AU37" s="9">
        <v>346</v>
      </c>
      <c r="AV37" s="9">
        <v>312</v>
      </c>
      <c r="AW37" s="9">
        <v>341</v>
      </c>
      <c r="AX37" s="12">
        <f>(I37-F37)/F37</f>
        <v>-0.15828480677607198</v>
      </c>
      <c r="AY37" s="15">
        <f>(F37/B37)*1000</f>
        <v>13.009641873278238</v>
      </c>
      <c r="AZ37" s="15">
        <f>(G37/C37)*1000</f>
        <v>13.200587155453917</v>
      </c>
      <c r="BA37" s="15">
        <f>(H37/D37)*1000</f>
        <v>11.28692685216648</v>
      </c>
      <c r="BB37" s="15">
        <f>(I37/E37)*1000</f>
        <v>11.251021613990893</v>
      </c>
      <c r="BC37" s="14">
        <f>J37/F37</f>
        <v>0.3157755426151403</v>
      </c>
      <c r="BD37" s="14">
        <f>K37/G37</f>
        <v>0.3236067297581493</v>
      </c>
      <c r="BE37" s="14">
        <f>L37/H37</f>
        <v>0.36561142147734327</v>
      </c>
      <c r="BF37" s="14">
        <f>M37/I37</f>
        <v>0.34465408805031444</v>
      </c>
      <c r="BG37" s="14">
        <f>N37/F37</f>
        <v>0.5060878771836951</v>
      </c>
      <c r="BH37" s="14">
        <f>O37/G37</f>
        <v>0.4942166140904311</v>
      </c>
      <c r="BI37" s="14">
        <f>P37/H37</f>
        <v>0.45996275605214154</v>
      </c>
      <c r="BJ37" s="14">
        <f>Q37/I37</f>
        <v>0.5037735849056604</v>
      </c>
      <c r="BK37" s="14">
        <f>R37/F37</f>
        <v>0.10931709899417681</v>
      </c>
      <c r="BL37" s="14">
        <f>S37/G37</f>
        <v>0.11409043112513144</v>
      </c>
      <c r="BM37" s="14">
        <f>T37/H37</f>
        <v>0.0990068280571074</v>
      </c>
      <c r="BN37" s="14">
        <f>U37/I37</f>
        <v>0.09182389937106918</v>
      </c>
      <c r="BO37" s="14">
        <f>V37/F37</f>
        <v>0.04182106934886183</v>
      </c>
      <c r="BP37" s="14">
        <f>W37/G37</f>
        <v>0.04206098843322818</v>
      </c>
      <c r="BQ37" s="14">
        <f>X37/H37</f>
        <v>0.045934202358783364</v>
      </c>
      <c r="BR37" s="14">
        <f>Y37/I37</f>
        <v>0.03742138364779874</v>
      </c>
      <c r="BS37" s="14">
        <f>Z37/F37</f>
        <v>0.026998411858125994</v>
      </c>
      <c r="BT37" s="14">
        <f>AA37/G37</f>
        <v>0.026025236593059938</v>
      </c>
      <c r="BU37" s="14">
        <f>AB37/H37</f>
        <v>0.029484792054624457</v>
      </c>
      <c r="BV37" s="14">
        <f>AC37/I37</f>
        <v>0.02232704402515723</v>
      </c>
      <c r="BW37" s="14">
        <f>AD37/F37</f>
        <v>0.3178930651138168</v>
      </c>
      <c r="BX37" s="14">
        <f>AE37/G37</f>
        <v>0.31545741324921134</v>
      </c>
      <c r="BY37" s="14">
        <f>AF37/H37</f>
        <v>0.33519553072625696</v>
      </c>
      <c r="BZ37" s="14">
        <f>AG37/I37</f>
        <v>0.36257861635220123</v>
      </c>
      <c r="CA37" s="14">
        <f>AH37/F37</f>
        <v>0.2996294335627316</v>
      </c>
      <c r="CB37" s="14">
        <f>AI37/G37</f>
        <v>0.296267087276551</v>
      </c>
      <c r="CC37" s="14">
        <f>AJ37/H37</f>
        <v>0.265983860955928</v>
      </c>
      <c r="CD37" s="14">
        <f>AK37/I37</f>
        <v>0.2220125786163522</v>
      </c>
      <c r="CE37" s="14">
        <f>AL37/F37</f>
        <v>0.1842244573848597</v>
      </c>
      <c r="CF37" s="14">
        <f>AM37/G37</f>
        <v>0.19242902208201892</v>
      </c>
      <c r="CG37" s="14">
        <f>AN37/H37</f>
        <v>0.18342644320297952</v>
      </c>
      <c r="CH37" s="14">
        <f>AO37/I37</f>
        <v>0.19025157232704404</v>
      </c>
      <c r="CI37" s="14">
        <f>AP37/F37</f>
        <v>0.10931709899417681</v>
      </c>
      <c r="CJ37" s="14">
        <f>AQ37/G37</f>
        <v>0.10488958990536278</v>
      </c>
      <c r="CK37" s="14">
        <f>AR37/H37</f>
        <v>0.11855990068280571</v>
      </c>
      <c r="CL37" s="14">
        <f>AS37/I37</f>
        <v>0.1179245283018868</v>
      </c>
      <c r="CM37" s="14">
        <f>AT37/F37</f>
        <v>0.08893594494441504</v>
      </c>
      <c r="CN37" s="14">
        <f>AU37/G37</f>
        <v>0.09095688748685594</v>
      </c>
      <c r="CO37" s="14">
        <f>AV37/H37</f>
        <v>0.09683426443202979</v>
      </c>
      <c r="CP37" s="14">
        <f>AW37/I37</f>
        <v>0.10723270440251573</v>
      </c>
    </row>
    <row r="38" spans="1:94" ht="12.75">
      <c r="A38" t="s">
        <v>42</v>
      </c>
      <c r="B38" s="9">
        <v>147384</v>
      </c>
      <c r="C38" s="9">
        <v>146239</v>
      </c>
      <c r="D38" s="9">
        <v>144951</v>
      </c>
      <c r="E38" s="9">
        <v>143739</v>
      </c>
      <c r="F38" s="9">
        <v>2525</v>
      </c>
      <c r="G38" s="9">
        <v>2335</v>
      </c>
      <c r="H38" s="9">
        <v>2086</v>
      </c>
      <c r="I38" s="9">
        <v>2008</v>
      </c>
      <c r="J38" s="9">
        <v>818</v>
      </c>
      <c r="K38" s="9">
        <v>869</v>
      </c>
      <c r="L38" s="9">
        <v>726</v>
      </c>
      <c r="M38" s="9">
        <v>676</v>
      </c>
      <c r="N38" s="9">
        <v>1265</v>
      </c>
      <c r="O38" s="9">
        <v>1088</v>
      </c>
      <c r="P38" s="9">
        <v>993</v>
      </c>
      <c r="Q38" s="9">
        <v>1036</v>
      </c>
      <c r="R38" s="9">
        <v>244</v>
      </c>
      <c r="S38" s="9">
        <v>224</v>
      </c>
      <c r="T38" s="9">
        <v>200</v>
      </c>
      <c r="U38" s="9">
        <v>180</v>
      </c>
      <c r="V38" s="9">
        <v>110</v>
      </c>
      <c r="W38" s="9">
        <v>80</v>
      </c>
      <c r="X38" s="9">
        <v>99</v>
      </c>
      <c r="Y38" s="9">
        <v>64</v>
      </c>
      <c r="Z38" s="9">
        <v>88</v>
      </c>
      <c r="AA38" s="9">
        <v>74</v>
      </c>
      <c r="AB38" s="9">
        <v>68</v>
      </c>
      <c r="AC38" s="9">
        <v>52</v>
      </c>
      <c r="AD38" s="9">
        <v>893</v>
      </c>
      <c r="AE38" s="9">
        <v>753</v>
      </c>
      <c r="AF38" s="9">
        <v>588</v>
      </c>
      <c r="AG38" s="9">
        <v>643</v>
      </c>
      <c r="AH38" s="9">
        <v>677</v>
      </c>
      <c r="AI38" s="9">
        <v>613</v>
      </c>
      <c r="AJ38" s="9">
        <v>637</v>
      </c>
      <c r="AK38" s="9">
        <v>550</v>
      </c>
      <c r="AL38" s="9">
        <v>515</v>
      </c>
      <c r="AM38" s="9">
        <v>505</v>
      </c>
      <c r="AN38" s="9">
        <v>438</v>
      </c>
      <c r="AO38" s="9">
        <v>433</v>
      </c>
      <c r="AP38" s="9">
        <v>241</v>
      </c>
      <c r="AQ38" s="9">
        <v>270</v>
      </c>
      <c r="AR38" s="9">
        <v>236</v>
      </c>
      <c r="AS38" s="9">
        <v>238</v>
      </c>
      <c r="AT38" s="9">
        <v>199</v>
      </c>
      <c r="AU38" s="9">
        <v>194</v>
      </c>
      <c r="AV38" s="9">
        <v>187</v>
      </c>
      <c r="AW38" s="9">
        <v>144</v>
      </c>
      <c r="AX38" s="12">
        <f>(I38-F38)/F38</f>
        <v>-0.20475247524752474</v>
      </c>
      <c r="AY38" s="15">
        <f>(F38/B38)*1000</f>
        <v>17.132117461868315</v>
      </c>
      <c r="AZ38" s="15">
        <f>(G38/C38)*1000</f>
        <v>15.967012903534625</v>
      </c>
      <c r="BA38" s="15">
        <f>(H38/D38)*1000</f>
        <v>14.391070085753118</v>
      </c>
      <c r="BB38" s="15">
        <f>(I38/E38)*1000</f>
        <v>13.969764642859628</v>
      </c>
      <c r="BC38" s="14">
        <f>J38/F38</f>
        <v>0.32396039603960397</v>
      </c>
      <c r="BD38" s="14">
        <f>K38/G38</f>
        <v>0.3721627408993576</v>
      </c>
      <c r="BE38" s="14">
        <f>L38/H38</f>
        <v>0.3480345158197507</v>
      </c>
      <c r="BF38" s="14">
        <f>M38/I38</f>
        <v>0.33665338645418325</v>
      </c>
      <c r="BG38" s="14">
        <f>N38/F38</f>
        <v>0.500990099009901</v>
      </c>
      <c r="BH38" s="14">
        <f>O38/G38</f>
        <v>0.46595289079229124</v>
      </c>
      <c r="BI38" s="14">
        <f>P38/H38</f>
        <v>0.47603068072866733</v>
      </c>
      <c r="BJ38" s="14">
        <f>Q38/I38</f>
        <v>0.5159362549800797</v>
      </c>
      <c r="BK38" s="14">
        <f>R38/F38</f>
        <v>0.09663366336633664</v>
      </c>
      <c r="BL38" s="14">
        <f>S38/G38</f>
        <v>0.09593147751605996</v>
      </c>
      <c r="BM38" s="14">
        <f>T38/H38</f>
        <v>0.09587727708533078</v>
      </c>
      <c r="BN38" s="14">
        <f>U38/I38</f>
        <v>0.08964143426294821</v>
      </c>
      <c r="BO38" s="14">
        <f>V38/F38</f>
        <v>0.04356435643564356</v>
      </c>
      <c r="BP38" s="14">
        <f>W38/G38</f>
        <v>0.034261241970021415</v>
      </c>
      <c r="BQ38" s="14">
        <f>X38/H38</f>
        <v>0.047459252157238736</v>
      </c>
      <c r="BR38" s="14">
        <f>Y38/I38</f>
        <v>0.03187250996015936</v>
      </c>
      <c r="BS38" s="14">
        <f>Z38/F38</f>
        <v>0.034851485148514855</v>
      </c>
      <c r="BT38" s="14">
        <f>AA38/G38</f>
        <v>0.03169164882226981</v>
      </c>
      <c r="BU38" s="14">
        <f>AB38/H38</f>
        <v>0.032598274209012464</v>
      </c>
      <c r="BV38" s="14">
        <f>AC38/I38</f>
        <v>0.025896414342629483</v>
      </c>
      <c r="BW38" s="14">
        <f>AD38/F38</f>
        <v>0.35366336633663364</v>
      </c>
      <c r="BX38" s="14">
        <f>AE38/G38</f>
        <v>0.32248394004282654</v>
      </c>
      <c r="BY38" s="14">
        <f>AF38/H38</f>
        <v>0.28187919463087246</v>
      </c>
      <c r="BZ38" s="14">
        <f>AG38/I38</f>
        <v>0.3202191235059761</v>
      </c>
      <c r="CA38" s="14">
        <f>AH38/F38</f>
        <v>0.26811881188118813</v>
      </c>
      <c r="CB38" s="14">
        <f>AI38/G38</f>
        <v>0.26252676659528906</v>
      </c>
      <c r="CC38" s="14">
        <f>AJ38/H38</f>
        <v>0.3053691275167785</v>
      </c>
      <c r="CD38" s="14">
        <f>AK38/I38</f>
        <v>0.2739043824701195</v>
      </c>
      <c r="CE38" s="14">
        <f>AL38/F38</f>
        <v>0.20396039603960395</v>
      </c>
      <c r="CF38" s="14">
        <f>AM38/G38</f>
        <v>0.21627408993576017</v>
      </c>
      <c r="CG38" s="14">
        <f>AN38/H38</f>
        <v>0.2099712368168744</v>
      </c>
      <c r="CH38" s="14">
        <f>AO38/I38</f>
        <v>0.2156374501992032</v>
      </c>
      <c r="CI38" s="14">
        <f>AP38/F38</f>
        <v>0.09544554455445545</v>
      </c>
      <c r="CJ38" s="14">
        <f>AQ38/G38</f>
        <v>0.11563169164882227</v>
      </c>
      <c r="CK38" s="14">
        <f>AR38/H38</f>
        <v>0.11313518696069032</v>
      </c>
      <c r="CL38" s="14">
        <f>AS38/I38</f>
        <v>0.11852589641434264</v>
      </c>
      <c r="CM38" s="14">
        <f>AT38/F38</f>
        <v>0.07881188118811881</v>
      </c>
      <c r="CN38" s="14">
        <f>AU38/G38</f>
        <v>0.08308351177730193</v>
      </c>
      <c r="CO38" s="14">
        <f>AV38/H38</f>
        <v>0.08964525407478427</v>
      </c>
      <c r="CP38" s="14">
        <f>AW38/I38</f>
        <v>0.07171314741035857</v>
      </c>
    </row>
    <row r="39" spans="1:94" ht="12.75">
      <c r="A39" t="s">
        <v>43</v>
      </c>
      <c r="B39" s="9">
        <v>880874</v>
      </c>
      <c r="C39" s="9">
        <v>891023</v>
      </c>
      <c r="D39" s="9">
        <v>898719</v>
      </c>
      <c r="E39" s="9">
        <v>904997</v>
      </c>
      <c r="F39" s="9">
        <v>22780</v>
      </c>
      <c r="G39" s="9">
        <v>21152</v>
      </c>
      <c r="H39" s="9">
        <v>18031</v>
      </c>
      <c r="I39" s="9">
        <v>19291</v>
      </c>
      <c r="J39" s="9">
        <v>9435</v>
      </c>
      <c r="K39" s="9">
        <v>9266</v>
      </c>
      <c r="L39" s="9">
        <v>8244</v>
      </c>
      <c r="M39" s="9">
        <v>8336</v>
      </c>
      <c r="N39" s="9">
        <v>8757</v>
      </c>
      <c r="O39" s="9">
        <v>7770</v>
      </c>
      <c r="P39" s="9">
        <v>6634</v>
      </c>
      <c r="Q39" s="9">
        <v>7465</v>
      </c>
      <c r="R39" s="9">
        <v>2224</v>
      </c>
      <c r="S39" s="9">
        <v>2103</v>
      </c>
      <c r="T39" s="9">
        <v>1566</v>
      </c>
      <c r="U39" s="9">
        <v>1907</v>
      </c>
      <c r="V39" s="9">
        <v>1198</v>
      </c>
      <c r="W39" s="9">
        <v>1001</v>
      </c>
      <c r="X39" s="9">
        <v>828</v>
      </c>
      <c r="Y39" s="9">
        <v>854</v>
      </c>
      <c r="Z39" s="9">
        <v>1166</v>
      </c>
      <c r="AA39" s="9">
        <v>1012</v>
      </c>
      <c r="AB39" s="9">
        <v>759</v>
      </c>
      <c r="AC39" s="9">
        <v>729</v>
      </c>
      <c r="AD39" s="9">
        <v>10913</v>
      </c>
      <c r="AE39" s="9">
        <v>9677</v>
      </c>
      <c r="AF39" s="9">
        <v>8803</v>
      </c>
      <c r="AG39" s="9">
        <v>9906</v>
      </c>
      <c r="AH39" s="9">
        <v>4120</v>
      </c>
      <c r="AI39" s="9">
        <v>3923</v>
      </c>
      <c r="AJ39" s="9">
        <v>2859</v>
      </c>
      <c r="AK39" s="9">
        <v>2578</v>
      </c>
      <c r="AL39" s="9">
        <v>3059</v>
      </c>
      <c r="AM39" s="9">
        <v>3060</v>
      </c>
      <c r="AN39" s="9">
        <v>2456</v>
      </c>
      <c r="AO39" s="9">
        <v>2378</v>
      </c>
      <c r="AP39" s="9">
        <v>2001</v>
      </c>
      <c r="AQ39" s="9">
        <v>1925</v>
      </c>
      <c r="AR39" s="9">
        <v>1690</v>
      </c>
      <c r="AS39" s="9">
        <v>1824</v>
      </c>
      <c r="AT39" s="9">
        <v>2687</v>
      </c>
      <c r="AU39" s="9">
        <v>2568</v>
      </c>
      <c r="AV39" s="9">
        <v>2223</v>
      </c>
      <c r="AW39" s="9">
        <v>2605</v>
      </c>
      <c r="AX39" s="12">
        <f>(I39-F39)/F39</f>
        <v>-0.1531606672519754</v>
      </c>
      <c r="AY39" s="15">
        <f>(F39/B39)*1000</f>
        <v>25.860679279897013</v>
      </c>
      <c r="AZ39" s="15">
        <f>(G39/C39)*1000</f>
        <v>23.739005614894342</v>
      </c>
      <c r="BA39" s="15">
        <f>(H39/D39)*1000</f>
        <v>20.063000782224478</v>
      </c>
      <c r="BB39" s="15">
        <f>(I39/E39)*1000</f>
        <v>21.316092760528488</v>
      </c>
      <c r="BC39" s="14">
        <f>J39/F39</f>
        <v>0.4141791044776119</v>
      </c>
      <c r="BD39" s="14">
        <f>K39/G39</f>
        <v>0.4380673222390318</v>
      </c>
      <c r="BE39" s="14">
        <f>L39/H39</f>
        <v>0.457212578337308</v>
      </c>
      <c r="BF39" s="14">
        <f>M39/I39</f>
        <v>0.43211860453061013</v>
      </c>
      <c r="BG39" s="14">
        <f>N39/F39</f>
        <v>0.3844161545215101</v>
      </c>
      <c r="BH39" s="14">
        <f>O39/G39</f>
        <v>0.3673411497730711</v>
      </c>
      <c r="BI39" s="14">
        <f>P39/H39</f>
        <v>0.3679219122622151</v>
      </c>
      <c r="BJ39" s="14">
        <f>Q39/I39</f>
        <v>0.3869680161733451</v>
      </c>
      <c r="BK39" s="14">
        <f>R39/F39</f>
        <v>0.09762949956101843</v>
      </c>
      <c r="BL39" s="14">
        <f>S39/G39</f>
        <v>0.0994232223903177</v>
      </c>
      <c r="BM39" s="14">
        <f>T39/H39</f>
        <v>0.08685042426931396</v>
      </c>
      <c r="BN39" s="14">
        <f>U39/I39</f>
        <v>0.0988543880566067</v>
      </c>
      <c r="BO39" s="14">
        <f>V39/F39</f>
        <v>0.05258999122036875</v>
      </c>
      <c r="BP39" s="14">
        <f>W39/G39</f>
        <v>0.04732413010590015</v>
      </c>
      <c r="BQ39" s="14">
        <f>X39/H39</f>
        <v>0.045920913981476345</v>
      </c>
      <c r="BR39" s="14">
        <f>Y39/I39</f>
        <v>0.044269348400808664</v>
      </c>
      <c r="BS39" s="14">
        <f>Z39/F39</f>
        <v>0.05118525021949078</v>
      </c>
      <c r="BT39" s="14">
        <f>AA39/G39</f>
        <v>0.047844175491679276</v>
      </c>
      <c r="BU39" s="14">
        <f>AB39/H39</f>
        <v>0.04209417114968665</v>
      </c>
      <c r="BV39" s="14">
        <f>AC39/I39</f>
        <v>0.037789642838629414</v>
      </c>
      <c r="BW39" s="14">
        <f>AD39/F39</f>
        <v>0.4790605794556629</v>
      </c>
      <c r="BX39" s="14">
        <f>AE39/G39</f>
        <v>0.4574981089258699</v>
      </c>
      <c r="BY39" s="14">
        <f>AF39/H39</f>
        <v>0.48821474127890857</v>
      </c>
      <c r="BZ39" s="14">
        <f>AG39/I39</f>
        <v>0.5135037063915816</v>
      </c>
      <c r="CA39" s="14">
        <f>AH39/F39</f>
        <v>0.18086040386303776</v>
      </c>
      <c r="CB39" s="14">
        <f>AI39/G39</f>
        <v>0.18546709531013617</v>
      </c>
      <c r="CC39" s="14">
        <f>AJ39/H39</f>
        <v>0.15856025733459042</v>
      </c>
      <c r="CD39" s="14">
        <f>AK39/I39</f>
        <v>0.13363744751438494</v>
      </c>
      <c r="CE39" s="14">
        <f>AL39/F39</f>
        <v>0.1342844600526778</v>
      </c>
      <c r="CF39" s="14">
        <f>AM39/G39</f>
        <v>0.14466717095310136</v>
      </c>
      <c r="CG39" s="14">
        <f>AN39/H39</f>
        <v>0.13620986079529698</v>
      </c>
      <c r="CH39" s="14">
        <f>AO39/I39</f>
        <v>0.12326991861489814</v>
      </c>
      <c r="CI39" s="14">
        <f>AP39/F39</f>
        <v>0.08784021071115013</v>
      </c>
      <c r="CJ39" s="14">
        <f>AQ39/G39</f>
        <v>0.09100794251134645</v>
      </c>
      <c r="CK39" s="14">
        <f>AR39/H39</f>
        <v>0.09372746935832732</v>
      </c>
      <c r="CL39" s="14">
        <f>AS39/I39</f>
        <v>0.09455186356331968</v>
      </c>
      <c r="CM39" s="14">
        <f>AT39/F39</f>
        <v>0.11795434591747146</v>
      </c>
      <c r="CN39" s="14">
        <f>AU39/G39</f>
        <v>0.1214069591527988</v>
      </c>
      <c r="CO39" s="14">
        <f>AV39/H39</f>
        <v>0.1232876712328767</v>
      </c>
      <c r="CP39" s="14">
        <f>AW39/I39</f>
        <v>0.13503706391581566</v>
      </c>
    </row>
    <row r="40" spans="1:94" ht="12.75">
      <c r="A40" t="s">
        <v>44</v>
      </c>
      <c r="B40" s="9">
        <v>803683</v>
      </c>
      <c r="C40" s="9">
        <v>803156</v>
      </c>
      <c r="D40" s="9">
        <v>801274</v>
      </c>
      <c r="E40" s="9">
        <v>799020</v>
      </c>
      <c r="F40" s="9">
        <v>13077</v>
      </c>
      <c r="G40" s="9">
        <v>12117</v>
      </c>
      <c r="H40" s="9">
        <v>11156</v>
      </c>
      <c r="I40" s="9">
        <v>11131</v>
      </c>
      <c r="J40" s="9">
        <v>4117</v>
      </c>
      <c r="K40" s="9">
        <v>3941</v>
      </c>
      <c r="L40" s="9">
        <v>3750</v>
      </c>
      <c r="M40" s="9">
        <v>3757</v>
      </c>
      <c r="N40" s="9">
        <v>6730</v>
      </c>
      <c r="O40" s="9">
        <v>6166</v>
      </c>
      <c r="P40" s="9">
        <v>5611</v>
      </c>
      <c r="Q40" s="9">
        <v>5575</v>
      </c>
      <c r="R40" s="9">
        <v>1290</v>
      </c>
      <c r="S40" s="9">
        <v>1207</v>
      </c>
      <c r="T40" s="9">
        <v>1064</v>
      </c>
      <c r="U40" s="9">
        <v>1184</v>
      </c>
      <c r="V40" s="9">
        <v>500</v>
      </c>
      <c r="W40" s="9">
        <v>474</v>
      </c>
      <c r="X40" s="9">
        <v>433</v>
      </c>
      <c r="Y40" s="9">
        <v>353</v>
      </c>
      <c r="Z40" s="9">
        <v>440</v>
      </c>
      <c r="AA40" s="9">
        <v>329</v>
      </c>
      <c r="AB40" s="9">
        <v>298</v>
      </c>
      <c r="AC40" s="9">
        <v>262</v>
      </c>
      <c r="AD40" s="9">
        <v>4058</v>
      </c>
      <c r="AE40" s="9">
        <v>3798</v>
      </c>
      <c r="AF40" s="9">
        <v>3501</v>
      </c>
      <c r="AG40" s="9">
        <v>3639</v>
      </c>
      <c r="AH40" s="9">
        <v>3816</v>
      </c>
      <c r="AI40" s="9">
        <v>3572</v>
      </c>
      <c r="AJ40" s="9">
        <v>3065</v>
      </c>
      <c r="AK40" s="9">
        <v>3147</v>
      </c>
      <c r="AL40" s="9">
        <v>2475</v>
      </c>
      <c r="AM40" s="9">
        <v>2241</v>
      </c>
      <c r="AN40" s="9">
        <v>2068</v>
      </c>
      <c r="AO40" s="9">
        <v>1998</v>
      </c>
      <c r="AP40" s="9">
        <v>1372</v>
      </c>
      <c r="AQ40" s="9">
        <v>1276</v>
      </c>
      <c r="AR40" s="9">
        <v>1222</v>
      </c>
      <c r="AS40" s="9">
        <v>1226</v>
      </c>
      <c r="AT40" s="9">
        <v>1356</v>
      </c>
      <c r="AU40" s="9">
        <v>1230</v>
      </c>
      <c r="AV40" s="9">
        <v>1300</v>
      </c>
      <c r="AW40" s="9">
        <v>1121</v>
      </c>
      <c r="AX40" s="12">
        <f>(I40-F40)/F40</f>
        <v>-0.14881088934770972</v>
      </c>
      <c r="AY40" s="15">
        <f>(F40/B40)*1000</f>
        <v>16.271340814724216</v>
      </c>
      <c r="AZ40" s="15">
        <f>(G40/C40)*1000</f>
        <v>15.086732838950342</v>
      </c>
      <c r="BA40" s="15">
        <f>(H40/D40)*1000</f>
        <v>13.922827896574706</v>
      </c>
      <c r="BB40" s="15">
        <f>(I40/E40)*1000</f>
        <v>13.930815248679634</v>
      </c>
      <c r="BC40" s="14">
        <f>J40/F40</f>
        <v>0.3148275598378833</v>
      </c>
      <c r="BD40" s="14">
        <f>K40/G40</f>
        <v>0.3252455228191797</v>
      </c>
      <c r="BE40" s="14">
        <f>L40/H40</f>
        <v>0.33614198637504483</v>
      </c>
      <c r="BF40" s="14">
        <f>M40/I40</f>
        <v>0.33752582876650794</v>
      </c>
      <c r="BG40" s="14">
        <f>N40/F40</f>
        <v>0.514644031505697</v>
      </c>
      <c r="BH40" s="14">
        <f>O40/G40</f>
        <v>0.5088718329619543</v>
      </c>
      <c r="BI40" s="14">
        <f>P40/H40</f>
        <v>0.5029580494801004</v>
      </c>
      <c r="BJ40" s="14">
        <f>Q40/I40</f>
        <v>0.5008534722846105</v>
      </c>
      <c r="BK40" s="14">
        <f>R40/F40</f>
        <v>0.09864647855012618</v>
      </c>
      <c r="BL40" s="14">
        <f>S40/G40</f>
        <v>0.09961211521003549</v>
      </c>
      <c r="BM40" s="14">
        <f>T40/H40</f>
        <v>0.09537468626747939</v>
      </c>
      <c r="BN40" s="14">
        <f>U40/I40</f>
        <v>0.1063695984188303</v>
      </c>
      <c r="BO40" s="14">
        <f>V40/F40</f>
        <v>0.038235069205475265</v>
      </c>
      <c r="BP40" s="14">
        <f>W40/G40</f>
        <v>0.03911859371131468</v>
      </c>
      <c r="BQ40" s="14">
        <f>X40/H40</f>
        <v>0.03881319469343851</v>
      </c>
      <c r="BR40" s="14">
        <f>Y40/I40</f>
        <v>0.03171323331237086</v>
      </c>
      <c r="BS40" s="14">
        <f>Z40/F40</f>
        <v>0.03364686090081823</v>
      </c>
      <c r="BT40" s="14">
        <f>AA40/G40</f>
        <v>0.027151935297515885</v>
      </c>
      <c r="BU40" s="14">
        <f>AB40/H40</f>
        <v>0.026712083183936895</v>
      </c>
      <c r="BV40" s="14">
        <f>AC40/I40</f>
        <v>0.023537867217680353</v>
      </c>
      <c r="BW40" s="14">
        <f>AD40/F40</f>
        <v>0.31031582167163724</v>
      </c>
      <c r="BX40" s="14">
        <f>AE40/G40</f>
        <v>0.3134439217628126</v>
      </c>
      <c r="BY40" s="14">
        <f>AF40/H40</f>
        <v>0.3138221584797418</v>
      </c>
      <c r="BZ40" s="14">
        <f>AG40/I40</f>
        <v>0.3269248045997664</v>
      </c>
      <c r="CA40" s="14">
        <f>AH40/F40</f>
        <v>0.2918100481761872</v>
      </c>
      <c r="CB40" s="14">
        <f>AI40/G40</f>
        <v>0.29479244037302965</v>
      </c>
      <c r="CC40" s="14">
        <f>AJ40/H40</f>
        <v>0.2747400501972033</v>
      </c>
      <c r="CD40" s="14">
        <f>AK40/I40</f>
        <v>0.28272392417572545</v>
      </c>
      <c r="CE40" s="14">
        <f>AL40/F40</f>
        <v>0.18926359256710254</v>
      </c>
      <c r="CF40" s="14">
        <f>AM40/G40</f>
        <v>0.18494676900222828</v>
      </c>
      <c r="CG40" s="14">
        <f>AN40/H40</f>
        <v>0.18537110075295804</v>
      </c>
      <c r="CH40" s="14">
        <f>AO40/I40</f>
        <v>0.17949869733177612</v>
      </c>
      <c r="CI40" s="14">
        <f>AP40/F40</f>
        <v>0.10491702989982411</v>
      </c>
      <c r="CJ40" s="14">
        <f>AQ40/G40</f>
        <v>0.10530659404142939</v>
      </c>
      <c r="CK40" s="14">
        <f>AR40/H40</f>
        <v>0.10953746862674794</v>
      </c>
      <c r="CL40" s="14">
        <f>AS40/I40</f>
        <v>0.11014284430868745</v>
      </c>
      <c r="CM40" s="14">
        <f>AT40/F40</f>
        <v>0.1036935076852489</v>
      </c>
      <c r="CN40" s="14">
        <f>AU40/G40</f>
        <v>0.10151027482050012</v>
      </c>
      <c r="CO40" s="14">
        <f>AV40/H40</f>
        <v>0.11652922194334887</v>
      </c>
      <c r="CP40" s="14">
        <f>AW40/I40</f>
        <v>0.10070972958404456</v>
      </c>
    </row>
    <row r="41" spans="1:94" ht="12.75">
      <c r="A41" t="s">
        <v>45</v>
      </c>
      <c r="B41" s="9">
        <v>265216</v>
      </c>
      <c r="C41" s="9">
        <v>264029</v>
      </c>
      <c r="D41" s="9">
        <v>261048</v>
      </c>
      <c r="E41" s="9">
        <v>258642</v>
      </c>
      <c r="F41" s="9">
        <v>5083</v>
      </c>
      <c r="G41" s="9">
        <v>4897</v>
      </c>
      <c r="H41" s="9">
        <v>4396</v>
      </c>
      <c r="I41" s="9">
        <v>4546</v>
      </c>
      <c r="J41" s="9">
        <v>1556</v>
      </c>
      <c r="K41" s="9">
        <v>1450</v>
      </c>
      <c r="L41" s="9">
        <v>1506</v>
      </c>
      <c r="M41" s="9">
        <v>1418</v>
      </c>
      <c r="N41" s="9">
        <v>2642</v>
      </c>
      <c r="O41" s="9">
        <v>2584</v>
      </c>
      <c r="P41" s="9">
        <v>2176</v>
      </c>
      <c r="Q41" s="9">
        <v>2426</v>
      </c>
      <c r="R41" s="9">
        <v>481</v>
      </c>
      <c r="S41" s="9">
        <v>515</v>
      </c>
      <c r="T41" s="9">
        <v>421</v>
      </c>
      <c r="U41" s="9">
        <v>395</v>
      </c>
      <c r="V41" s="9">
        <v>213</v>
      </c>
      <c r="W41" s="9">
        <v>205</v>
      </c>
      <c r="X41" s="9">
        <v>161</v>
      </c>
      <c r="Y41" s="9">
        <v>164</v>
      </c>
      <c r="Z41" s="9">
        <v>191</v>
      </c>
      <c r="AA41" s="9">
        <v>143</v>
      </c>
      <c r="AB41" s="9">
        <v>132</v>
      </c>
      <c r="AC41" s="9">
        <v>143</v>
      </c>
      <c r="AD41" s="9">
        <v>1332</v>
      </c>
      <c r="AE41" s="9">
        <v>1429</v>
      </c>
      <c r="AF41" s="9">
        <v>1247</v>
      </c>
      <c r="AG41" s="9">
        <v>1692</v>
      </c>
      <c r="AH41" s="9">
        <v>2328</v>
      </c>
      <c r="AI41" s="9">
        <v>2168</v>
      </c>
      <c r="AJ41" s="9">
        <v>1772</v>
      </c>
      <c r="AK41" s="9">
        <v>1315</v>
      </c>
      <c r="AL41" s="9">
        <v>849</v>
      </c>
      <c r="AM41" s="9">
        <v>780</v>
      </c>
      <c r="AN41" s="9">
        <v>788</v>
      </c>
      <c r="AO41" s="9">
        <v>774</v>
      </c>
      <c r="AP41" s="9">
        <v>321</v>
      </c>
      <c r="AQ41" s="9">
        <v>298</v>
      </c>
      <c r="AR41" s="9">
        <v>344</v>
      </c>
      <c r="AS41" s="9">
        <v>426</v>
      </c>
      <c r="AT41" s="9">
        <v>253</v>
      </c>
      <c r="AU41" s="9">
        <v>222</v>
      </c>
      <c r="AV41" s="9">
        <v>245</v>
      </c>
      <c r="AW41" s="9">
        <v>339</v>
      </c>
      <c r="AX41" s="12">
        <f>(I41-F41)/F41</f>
        <v>-0.10564627188668109</v>
      </c>
      <c r="AY41" s="15">
        <f>(F41/B41)*1000</f>
        <v>19.165510376447877</v>
      </c>
      <c r="AZ41" s="15">
        <f>(G41/C41)*1000</f>
        <v>18.5472050418704</v>
      </c>
      <c r="BA41" s="15">
        <f>(H41/D41)*1000</f>
        <v>16.83981489994177</v>
      </c>
      <c r="BB41" s="15">
        <f>(I41/E41)*1000</f>
        <v>17.576418369792993</v>
      </c>
      <c r="BC41" s="14">
        <f>J41/F41</f>
        <v>0.30611843399567185</v>
      </c>
      <c r="BD41" s="14">
        <f>K41/G41</f>
        <v>0.2960996528486829</v>
      </c>
      <c r="BE41" s="14">
        <f>L41/H41</f>
        <v>0.34258416742493175</v>
      </c>
      <c r="BF41" s="14">
        <f>M41/I41</f>
        <v>0.311922569291685</v>
      </c>
      <c r="BG41" s="14">
        <f>N41/F41</f>
        <v>0.5197717883139878</v>
      </c>
      <c r="BH41" s="14">
        <f>O41/G41</f>
        <v>0.5276700020420666</v>
      </c>
      <c r="BI41" s="14">
        <f>P41/H41</f>
        <v>0.49499545040946313</v>
      </c>
      <c r="BJ41" s="14">
        <f>Q41/I41</f>
        <v>0.5336559612846459</v>
      </c>
      <c r="BK41" s="14">
        <f>R41/F41</f>
        <v>0.09462915601023018</v>
      </c>
      <c r="BL41" s="14">
        <f>S41/G41</f>
        <v>0.10516642842556667</v>
      </c>
      <c r="BM41" s="14">
        <f>T41/H41</f>
        <v>0.09576888080072793</v>
      </c>
      <c r="BN41" s="14">
        <f>U41/I41</f>
        <v>0.08688957325120986</v>
      </c>
      <c r="BO41" s="14">
        <f>V41/F41</f>
        <v>0.041904387172929373</v>
      </c>
      <c r="BP41" s="14">
        <f>W41/G41</f>
        <v>0.04186236471308965</v>
      </c>
      <c r="BQ41" s="14">
        <f>X41/H41</f>
        <v>0.03662420382165605</v>
      </c>
      <c r="BR41" s="14">
        <f>Y41/I41</f>
        <v>0.03607567091948966</v>
      </c>
      <c r="BS41" s="14">
        <f>Z41/F41</f>
        <v>0.0375762345071808</v>
      </c>
      <c r="BT41" s="14">
        <f>AA41/G41</f>
        <v>0.029201551970594243</v>
      </c>
      <c r="BU41" s="14">
        <f>AB41/H41</f>
        <v>0.03002729754322111</v>
      </c>
      <c r="BV41" s="14">
        <f>AC41/I41</f>
        <v>0.03145622525296964</v>
      </c>
      <c r="BW41" s="14">
        <f>AD41/F41</f>
        <v>0.26204997048986817</v>
      </c>
      <c r="BX41" s="14">
        <f>AE41/G41</f>
        <v>0.29181131304880537</v>
      </c>
      <c r="BY41" s="14">
        <f>AF41/H41</f>
        <v>0.28366696997270247</v>
      </c>
      <c r="BZ41" s="14">
        <f>AG41/I41</f>
        <v>0.37219533655961284</v>
      </c>
      <c r="CA41" s="14">
        <f>AH41/F41</f>
        <v>0.4579972457210309</v>
      </c>
      <c r="CB41" s="14">
        <f>AI41/G41</f>
        <v>0.44272003267306514</v>
      </c>
      <c r="CC41" s="14">
        <f>AJ41/H41</f>
        <v>0.4030937215650591</v>
      </c>
      <c r="CD41" s="14">
        <f>AK41/I41</f>
        <v>0.28926528816542013</v>
      </c>
      <c r="CE41" s="14">
        <f>AL41/F41</f>
        <v>0.16702734605547906</v>
      </c>
      <c r="CF41" s="14">
        <f>AM41/G41</f>
        <v>0.15928119256687767</v>
      </c>
      <c r="CG41" s="14">
        <f>AN41/H41</f>
        <v>0.17925386715195632</v>
      </c>
      <c r="CH41" s="14">
        <f>AO41/I41</f>
        <v>0.1702595688517378</v>
      </c>
      <c r="CI41" s="14">
        <f>AP41/F41</f>
        <v>0.06315168207751327</v>
      </c>
      <c r="CJ41" s="14">
        <f>AQ41/G41</f>
        <v>0.06085358382683276</v>
      </c>
      <c r="CK41" s="14">
        <f>AR41/H41</f>
        <v>0.07825295723384895</v>
      </c>
      <c r="CL41" s="14">
        <f>AS41/I41</f>
        <v>0.09370875494940607</v>
      </c>
      <c r="CM41" s="14">
        <f>AT41/F41</f>
        <v>0.049773755656108594</v>
      </c>
      <c r="CN41" s="14">
        <f>AU41/G41</f>
        <v>0.04533387788441903</v>
      </c>
      <c r="CO41" s="14">
        <f>AV41/H41</f>
        <v>0.05573248407643312</v>
      </c>
      <c r="CP41" s="14">
        <f>AW41/I41</f>
        <v>0.07457105147382315</v>
      </c>
    </row>
    <row r="42" spans="1:94" ht="12.75">
      <c r="A42" t="s">
        <v>46</v>
      </c>
      <c r="B42" s="9">
        <v>299527</v>
      </c>
      <c r="C42" s="9">
        <v>297956</v>
      </c>
      <c r="D42" s="9">
        <v>295840</v>
      </c>
      <c r="E42" s="9">
        <v>293501</v>
      </c>
      <c r="F42" s="9">
        <v>5313</v>
      </c>
      <c r="G42" s="9">
        <v>5131</v>
      </c>
      <c r="H42" s="9">
        <v>4611</v>
      </c>
      <c r="I42" s="9">
        <v>4774</v>
      </c>
      <c r="J42" s="9">
        <v>1505</v>
      </c>
      <c r="K42" s="9">
        <v>1540</v>
      </c>
      <c r="L42" s="9">
        <v>1569</v>
      </c>
      <c r="M42" s="9">
        <v>1520</v>
      </c>
      <c r="N42" s="9">
        <v>2963</v>
      </c>
      <c r="O42" s="9">
        <v>2839</v>
      </c>
      <c r="P42" s="9">
        <v>2406</v>
      </c>
      <c r="Q42" s="9">
        <v>2590</v>
      </c>
      <c r="R42" s="9">
        <v>524</v>
      </c>
      <c r="S42" s="9">
        <v>467</v>
      </c>
      <c r="T42" s="9">
        <v>390</v>
      </c>
      <c r="U42" s="9">
        <v>425</v>
      </c>
      <c r="V42" s="9">
        <v>182</v>
      </c>
      <c r="W42" s="9">
        <v>174</v>
      </c>
      <c r="X42" s="9">
        <v>154</v>
      </c>
      <c r="Y42" s="9">
        <v>156</v>
      </c>
      <c r="Z42" s="9">
        <v>139</v>
      </c>
      <c r="AA42" s="9">
        <v>111</v>
      </c>
      <c r="AB42" s="9">
        <v>92</v>
      </c>
      <c r="AC42" s="9">
        <v>83</v>
      </c>
      <c r="AD42" s="9">
        <v>1556</v>
      </c>
      <c r="AE42" s="9">
        <v>1478</v>
      </c>
      <c r="AF42" s="9">
        <v>1427</v>
      </c>
      <c r="AG42" s="9">
        <v>1687</v>
      </c>
      <c r="AH42" s="9">
        <v>1794</v>
      </c>
      <c r="AI42" s="9">
        <v>1612</v>
      </c>
      <c r="AJ42" s="9">
        <v>1393</v>
      </c>
      <c r="AK42" s="9">
        <v>1344</v>
      </c>
      <c r="AL42" s="9">
        <v>1063</v>
      </c>
      <c r="AM42" s="9">
        <v>1049</v>
      </c>
      <c r="AN42" s="9">
        <v>884</v>
      </c>
      <c r="AO42" s="9">
        <v>848</v>
      </c>
      <c r="AP42" s="9">
        <v>498</v>
      </c>
      <c r="AQ42" s="9">
        <v>567</v>
      </c>
      <c r="AR42" s="9">
        <v>502</v>
      </c>
      <c r="AS42" s="9">
        <v>504</v>
      </c>
      <c r="AT42" s="9">
        <v>402</v>
      </c>
      <c r="AU42" s="9">
        <v>425</v>
      </c>
      <c r="AV42" s="9">
        <v>405</v>
      </c>
      <c r="AW42" s="9">
        <v>391</v>
      </c>
      <c r="AX42" s="12">
        <f>(I42-F42)/F42</f>
        <v>-0.10144927536231885</v>
      </c>
      <c r="AY42" s="15">
        <f>(F42/B42)*1000</f>
        <v>17.73796686108431</v>
      </c>
      <c r="AZ42" s="15">
        <f>(G42/C42)*1000</f>
        <v>17.220663453664297</v>
      </c>
      <c r="BA42" s="15">
        <f>(H42/D42)*1000</f>
        <v>15.586127636560303</v>
      </c>
      <c r="BB42" s="15">
        <f>(I42/E42)*1000</f>
        <v>16.265702672222584</v>
      </c>
      <c r="BC42" s="14">
        <f>J42/F42</f>
        <v>0.28326745718050067</v>
      </c>
      <c r="BD42" s="14">
        <f>K42/G42</f>
        <v>0.30013642564802184</v>
      </c>
      <c r="BE42" s="14">
        <f>L42/H42</f>
        <v>0.3402732595966168</v>
      </c>
      <c r="BF42" s="14">
        <f>M42/I42</f>
        <v>0.3183912861332216</v>
      </c>
      <c r="BG42" s="14">
        <f>N42/F42</f>
        <v>0.5576886881234707</v>
      </c>
      <c r="BH42" s="14">
        <f>O42/G42</f>
        <v>0.5533034496199571</v>
      </c>
      <c r="BI42" s="14">
        <f>P42/H42</f>
        <v>0.5217957059206246</v>
      </c>
      <c r="BJ42" s="14">
        <f>Q42/I42</f>
        <v>0.5425219941348973</v>
      </c>
      <c r="BK42" s="14">
        <f>R42/F42</f>
        <v>0.09862601166948994</v>
      </c>
      <c r="BL42" s="14">
        <f>S42/G42</f>
        <v>0.09101539660884818</v>
      </c>
      <c r="BM42" s="14">
        <f>T42/H42</f>
        <v>0.08458035133376708</v>
      </c>
      <c r="BN42" s="14">
        <f>U42/I42</f>
        <v>0.08902387934645999</v>
      </c>
      <c r="BO42" s="14">
        <f>V42/F42</f>
        <v>0.034255599472990776</v>
      </c>
      <c r="BP42" s="14">
        <f>W42/G42</f>
        <v>0.0339115182225687</v>
      </c>
      <c r="BQ42" s="14">
        <f>X42/H42</f>
        <v>0.03339839514205162</v>
      </c>
      <c r="BR42" s="14">
        <f>Y42/I42</f>
        <v>0.032677000418935905</v>
      </c>
      <c r="BS42" s="14">
        <f>Z42/F42</f>
        <v>0.0261622435535479</v>
      </c>
      <c r="BT42" s="14">
        <f>AA42/G42</f>
        <v>0.02163320990060417</v>
      </c>
      <c r="BU42" s="14">
        <f>AB42/H42</f>
        <v>0.019952288006939926</v>
      </c>
      <c r="BV42" s="14">
        <f>AC42/I42</f>
        <v>0.017385839966485128</v>
      </c>
      <c r="BW42" s="14">
        <f>AD42/F42</f>
        <v>0.292866553736119</v>
      </c>
      <c r="BX42" s="14">
        <f>AE42/G42</f>
        <v>0.2880530111089456</v>
      </c>
      <c r="BY42" s="14">
        <f>AF42/H42</f>
        <v>0.3094773368032965</v>
      </c>
      <c r="BZ42" s="14">
        <f>AG42/I42</f>
        <v>0.3533724340175953</v>
      </c>
      <c r="CA42" s="14">
        <f>AH42/F42</f>
        <v>0.33766233766233766</v>
      </c>
      <c r="CB42" s="14">
        <f>AI42/G42</f>
        <v>0.3141687780159813</v>
      </c>
      <c r="CC42" s="14">
        <f>AJ42/H42</f>
        <v>0.3021036651485578</v>
      </c>
      <c r="CD42" s="14">
        <f>AK42/I42</f>
        <v>0.28152492668621704</v>
      </c>
      <c r="CE42" s="14">
        <f>AL42/F42</f>
        <v>0.20007528703180877</v>
      </c>
      <c r="CF42" s="14">
        <f>AM42/G42</f>
        <v>0.20444357824985382</v>
      </c>
      <c r="CG42" s="14">
        <f>AN42/H42</f>
        <v>0.19171546302320538</v>
      </c>
      <c r="CH42" s="14">
        <f>AO42/I42</f>
        <v>0.1776288227901131</v>
      </c>
      <c r="CI42" s="14">
        <f>AP42/F42</f>
        <v>0.09373235460191982</v>
      </c>
      <c r="CJ42" s="14">
        <f>AQ42/G42</f>
        <v>0.11050477489768076</v>
      </c>
      <c r="CK42" s="14">
        <f>AR42/H42</f>
        <v>0.10887009325525916</v>
      </c>
      <c r="CL42" s="14">
        <f>AS42/I42</f>
        <v>0.10557184750733138</v>
      </c>
      <c r="CM42" s="14">
        <f>AT42/F42</f>
        <v>0.0756634669678148</v>
      </c>
      <c r="CN42" s="14">
        <f>AU42/G42</f>
        <v>0.0828298577275385</v>
      </c>
      <c r="CO42" s="14">
        <f>AV42/H42</f>
        <v>0.08783344176968119</v>
      </c>
      <c r="CP42" s="14">
        <f>AW42/I42</f>
        <v>0.08190196899874319</v>
      </c>
    </row>
    <row r="43" spans="1:94" ht="12.75">
      <c r="A43" t="s">
        <v>47</v>
      </c>
      <c r="B43" s="9">
        <v>820688</v>
      </c>
      <c r="C43" s="9">
        <v>830026</v>
      </c>
      <c r="D43" s="9">
        <v>839761</v>
      </c>
      <c r="E43" s="9">
        <v>848869</v>
      </c>
      <c r="F43" s="9">
        <v>17830</v>
      </c>
      <c r="G43" s="9">
        <v>16900</v>
      </c>
      <c r="H43" s="9">
        <v>14789</v>
      </c>
      <c r="I43" s="9">
        <v>15817</v>
      </c>
      <c r="J43" s="9">
        <v>7163</v>
      </c>
      <c r="K43" s="9">
        <v>7364</v>
      </c>
      <c r="L43" s="9">
        <v>6346</v>
      </c>
      <c r="M43" s="9">
        <v>6381</v>
      </c>
      <c r="N43" s="9">
        <v>7045</v>
      </c>
      <c r="O43" s="9">
        <v>6144</v>
      </c>
      <c r="P43" s="9">
        <v>5381</v>
      </c>
      <c r="Q43" s="9">
        <v>6285</v>
      </c>
      <c r="R43" s="9">
        <v>1893</v>
      </c>
      <c r="S43" s="9">
        <v>1833</v>
      </c>
      <c r="T43" s="9">
        <v>1672</v>
      </c>
      <c r="U43" s="9">
        <v>1808</v>
      </c>
      <c r="V43" s="9">
        <v>890</v>
      </c>
      <c r="W43" s="9">
        <v>815</v>
      </c>
      <c r="X43" s="9">
        <v>769</v>
      </c>
      <c r="Y43" s="9">
        <v>773</v>
      </c>
      <c r="Z43" s="9">
        <v>839</v>
      </c>
      <c r="AA43" s="9">
        <v>744</v>
      </c>
      <c r="AB43" s="9">
        <v>621</v>
      </c>
      <c r="AC43" s="9">
        <v>570</v>
      </c>
      <c r="AD43" s="9">
        <v>8495</v>
      </c>
      <c r="AE43" s="9">
        <v>7347</v>
      </c>
      <c r="AF43" s="9">
        <v>6559</v>
      </c>
      <c r="AG43" s="9">
        <v>7149</v>
      </c>
      <c r="AH43" s="9">
        <v>3425</v>
      </c>
      <c r="AI43" s="9">
        <v>3531</v>
      </c>
      <c r="AJ43" s="9">
        <v>3118</v>
      </c>
      <c r="AK43" s="9">
        <v>3262</v>
      </c>
      <c r="AL43" s="9">
        <v>2525</v>
      </c>
      <c r="AM43" s="9">
        <v>2572</v>
      </c>
      <c r="AN43" s="9">
        <v>2267</v>
      </c>
      <c r="AO43" s="9">
        <v>2372</v>
      </c>
      <c r="AP43" s="9">
        <v>1567</v>
      </c>
      <c r="AQ43" s="9">
        <v>1580</v>
      </c>
      <c r="AR43" s="9">
        <v>1346</v>
      </c>
      <c r="AS43" s="9">
        <v>1400</v>
      </c>
      <c r="AT43" s="9">
        <v>1818</v>
      </c>
      <c r="AU43" s="9">
        <v>1870</v>
      </c>
      <c r="AV43" s="9">
        <v>1499</v>
      </c>
      <c r="AW43" s="9">
        <v>1634</v>
      </c>
      <c r="AX43" s="12">
        <f>(I43-F43)/F43</f>
        <v>-0.11289960740325294</v>
      </c>
      <c r="AY43" s="15">
        <f>(F43/B43)*1000</f>
        <v>21.725674068586354</v>
      </c>
      <c r="AZ43" s="15">
        <f>(G43/C43)*1000</f>
        <v>20.360807974689948</v>
      </c>
      <c r="BA43" s="15">
        <f>(H43/D43)*1000</f>
        <v>17.61096311926846</v>
      </c>
      <c r="BB43" s="15">
        <f>(I43/E43)*1000</f>
        <v>18.633028182204793</v>
      </c>
      <c r="BC43" s="14">
        <f>J43/F43</f>
        <v>0.4017386427369602</v>
      </c>
      <c r="BD43" s="14">
        <f>K43/G43</f>
        <v>0.4357396449704142</v>
      </c>
      <c r="BE43" s="14">
        <f>L43/H43</f>
        <v>0.42910271147474477</v>
      </c>
      <c r="BF43" s="14">
        <f>M43/I43</f>
        <v>0.40342669279888727</v>
      </c>
      <c r="BG43" s="14">
        <f>N43/F43</f>
        <v>0.3951205832865956</v>
      </c>
      <c r="BH43" s="14">
        <f>O43/G43</f>
        <v>0.36355029585798815</v>
      </c>
      <c r="BI43" s="14">
        <f>P43/H43</f>
        <v>0.36385151125836773</v>
      </c>
      <c r="BJ43" s="14">
        <f>Q43/I43</f>
        <v>0.39735727381930835</v>
      </c>
      <c r="BK43" s="14">
        <f>R43/F43</f>
        <v>0.10616937745372967</v>
      </c>
      <c r="BL43" s="14">
        <f>S43/G43</f>
        <v>0.10846153846153846</v>
      </c>
      <c r="BM43" s="14">
        <f>T43/H43</f>
        <v>0.11305700182568125</v>
      </c>
      <c r="BN43" s="14">
        <f>U43/I43</f>
        <v>0.11430739078206993</v>
      </c>
      <c r="BO43" s="14">
        <f>V43/F43</f>
        <v>0.04991587212563096</v>
      </c>
      <c r="BP43" s="14">
        <f>W43/G43</f>
        <v>0.048224852071005915</v>
      </c>
      <c r="BQ43" s="14">
        <f>X43/H43</f>
        <v>0.05199810670092636</v>
      </c>
      <c r="BR43" s="14">
        <f>Y43/I43</f>
        <v>0.04887146740848454</v>
      </c>
      <c r="BS43" s="14">
        <f>Z43/F43</f>
        <v>0.04705552439708357</v>
      </c>
      <c r="BT43" s="14">
        <f>AA43/G43</f>
        <v>0.04402366863905326</v>
      </c>
      <c r="BU43" s="14">
        <f>AB43/H43</f>
        <v>0.041990668740279936</v>
      </c>
      <c r="BV43" s="14">
        <f>AC43/I43</f>
        <v>0.03603717519124992</v>
      </c>
      <c r="BW43" s="14">
        <f>AD43/F43</f>
        <v>0.47644419517666853</v>
      </c>
      <c r="BX43" s="14">
        <f>AE43/G43</f>
        <v>0.4347337278106509</v>
      </c>
      <c r="BY43" s="14">
        <f>AF43/H43</f>
        <v>0.4435053079991886</v>
      </c>
      <c r="BZ43" s="14">
        <f>AG43/I43</f>
        <v>0.4519820446355187</v>
      </c>
      <c r="CA43" s="14">
        <f>AH43/F43</f>
        <v>0.19209197980931014</v>
      </c>
      <c r="CB43" s="14">
        <f>AI43/G43</f>
        <v>0.20893491124260355</v>
      </c>
      <c r="CC43" s="14">
        <f>AJ43/H43</f>
        <v>0.21083237541415917</v>
      </c>
      <c r="CD43" s="14">
        <f>AK43/I43</f>
        <v>0.20623379907694253</v>
      </c>
      <c r="CE43" s="14">
        <f>AL43/F43</f>
        <v>0.1416152551878856</v>
      </c>
      <c r="CF43" s="14">
        <f>AM43/G43</f>
        <v>0.15218934911242604</v>
      </c>
      <c r="CG43" s="14">
        <f>AN43/H43</f>
        <v>0.1532896071404422</v>
      </c>
      <c r="CH43" s="14">
        <f>AO43/I43</f>
        <v>0.14996522728709616</v>
      </c>
      <c r="CI43" s="14">
        <f>AP43/F43</f>
        <v>0.0878855860908581</v>
      </c>
      <c r="CJ43" s="14">
        <f>AQ43/G43</f>
        <v>0.09349112426035502</v>
      </c>
      <c r="CK43" s="14">
        <f>AR43/H43</f>
        <v>0.09101359118263574</v>
      </c>
      <c r="CL43" s="14">
        <f>AS43/I43</f>
        <v>0.08851236011885945</v>
      </c>
      <c r="CM43" s="14">
        <f>AT43/F43</f>
        <v>0.10196298373527762</v>
      </c>
      <c r="CN43" s="14">
        <f>AU43/G43</f>
        <v>0.11065088757396449</v>
      </c>
      <c r="CO43" s="14">
        <f>AV43/H43</f>
        <v>0.10135911826357427</v>
      </c>
      <c r="CP43" s="14">
        <f>AW43/I43</f>
        <v>0.10330656888158311</v>
      </c>
    </row>
    <row r="44" spans="1:94" ht="12.75">
      <c r="A44" t="s">
        <v>48</v>
      </c>
      <c r="B44" s="9">
        <v>136259</v>
      </c>
      <c r="C44" s="9">
        <v>135217</v>
      </c>
      <c r="D44" s="9">
        <v>133828</v>
      </c>
      <c r="E44" s="9">
        <v>132595</v>
      </c>
      <c r="F44" s="9">
        <v>3036</v>
      </c>
      <c r="G44" s="9">
        <v>3107</v>
      </c>
      <c r="H44" s="9">
        <v>3278</v>
      </c>
      <c r="I44" s="9">
        <v>3658</v>
      </c>
      <c r="J44" s="9">
        <v>1157</v>
      </c>
      <c r="K44" s="9">
        <v>1221</v>
      </c>
      <c r="L44" s="9">
        <v>1407</v>
      </c>
      <c r="M44" s="9">
        <v>1514</v>
      </c>
      <c r="N44" s="9">
        <v>1308</v>
      </c>
      <c r="O44" s="9">
        <v>1335</v>
      </c>
      <c r="P44" s="9">
        <v>1328</v>
      </c>
      <c r="Q44" s="9">
        <v>1576</v>
      </c>
      <c r="R44" s="9">
        <v>300</v>
      </c>
      <c r="S44" s="9">
        <v>292</v>
      </c>
      <c r="T44" s="9">
        <v>308</v>
      </c>
      <c r="U44" s="9">
        <v>345</v>
      </c>
      <c r="V44" s="9">
        <v>137</v>
      </c>
      <c r="W44" s="9">
        <v>135</v>
      </c>
      <c r="X44" s="9">
        <v>124</v>
      </c>
      <c r="Y44" s="9">
        <v>122</v>
      </c>
      <c r="Z44" s="9">
        <v>134</v>
      </c>
      <c r="AA44" s="9">
        <v>124</v>
      </c>
      <c r="AB44" s="9">
        <v>111</v>
      </c>
      <c r="AC44" s="9">
        <v>101</v>
      </c>
      <c r="AD44" s="9">
        <v>968</v>
      </c>
      <c r="AE44" s="9">
        <v>1043</v>
      </c>
      <c r="AF44" s="9">
        <v>957</v>
      </c>
      <c r="AG44" s="9">
        <v>1225</v>
      </c>
      <c r="AH44" s="9">
        <v>995</v>
      </c>
      <c r="AI44" s="9">
        <v>984</v>
      </c>
      <c r="AJ44" s="9">
        <v>1123</v>
      </c>
      <c r="AK44" s="9">
        <v>1115</v>
      </c>
      <c r="AL44" s="9">
        <v>547</v>
      </c>
      <c r="AM44" s="9">
        <v>565</v>
      </c>
      <c r="AN44" s="9">
        <v>633</v>
      </c>
      <c r="AO44" s="9">
        <v>742</v>
      </c>
      <c r="AP44" s="9">
        <v>276</v>
      </c>
      <c r="AQ44" s="9">
        <v>292</v>
      </c>
      <c r="AR44" s="9">
        <v>297</v>
      </c>
      <c r="AS44" s="9">
        <v>312</v>
      </c>
      <c r="AT44" s="9">
        <v>250</v>
      </c>
      <c r="AU44" s="9">
        <v>223</v>
      </c>
      <c r="AV44" s="9">
        <v>268</v>
      </c>
      <c r="AW44" s="9">
        <v>264</v>
      </c>
      <c r="AX44" s="12">
        <f>(I44-F44)/F44</f>
        <v>0.20487483530961792</v>
      </c>
      <c r="AY44" s="15">
        <f>(F44/B44)*1000</f>
        <v>22.281097028453168</v>
      </c>
      <c r="AZ44" s="15">
        <f>(G44/C44)*1000</f>
        <v>22.977880000295823</v>
      </c>
      <c r="BA44" s="15">
        <f>(H44/D44)*1000</f>
        <v>24.494126789610544</v>
      </c>
      <c r="BB44" s="15">
        <f>(I44/E44)*1000</f>
        <v>27.587767261208946</v>
      </c>
      <c r="BC44" s="14">
        <f>J44/F44</f>
        <v>0.3810935441370224</v>
      </c>
      <c r="BD44" s="14">
        <f>K44/G44</f>
        <v>0.3929835854522047</v>
      </c>
      <c r="BE44" s="14">
        <f>L44/H44</f>
        <v>0.42922513727882855</v>
      </c>
      <c r="BF44" s="14">
        <f>M44/I44</f>
        <v>0.41388737014762167</v>
      </c>
      <c r="BG44" s="14">
        <f>N44/F44</f>
        <v>0.4308300395256917</v>
      </c>
      <c r="BH44" s="14">
        <f>O44/G44</f>
        <v>0.4296749275828774</v>
      </c>
      <c r="BI44" s="14">
        <f>P44/H44</f>
        <v>0.40512507626601585</v>
      </c>
      <c r="BJ44" s="14">
        <f>Q44/I44</f>
        <v>0.4308365226899945</v>
      </c>
      <c r="BK44" s="14">
        <f>R44/F44</f>
        <v>0.09881422924901186</v>
      </c>
      <c r="BL44" s="14">
        <f>S44/G44</f>
        <v>0.09398133247505633</v>
      </c>
      <c r="BM44" s="14">
        <f>T44/H44</f>
        <v>0.09395973154362416</v>
      </c>
      <c r="BN44" s="14">
        <f>U44/I44</f>
        <v>0.09431383269546201</v>
      </c>
      <c r="BO44" s="14">
        <f>V44/F44</f>
        <v>0.04512516469038208</v>
      </c>
      <c r="BP44" s="14">
        <f>W44/G44</f>
        <v>0.04345027357579659</v>
      </c>
      <c r="BQ44" s="14">
        <f>X44/H44</f>
        <v>0.037827943868212324</v>
      </c>
      <c r="BR44" s="14">
        <f>Y44/I44</f>
        <v>0.03335155822854018</v>
      </c>
      <c r="BS44" s="14">
        <f>Z44/F44</f>
        <v>0.04413702239789196</v>
      </c>
      <c r="BT44" s="14">
        <f>AA44/G44</f>
        <v>0.03990988091406501</v>
      </c>
      <c r="BU44" s="14">
        <f>AB44/H44</f>
        <v>0.0338621110433191</v>
      </c>
      <c r="BV44" s="14">
        <f>AC44/I44</f>
        <v>0.02761071623838163</v>
      </c>
      <c r="BW44" s="14">
        <f>AD44/F44</f>
        <v>0.3188405797101449</v>
      </c>
      <c r="BX44" s="14">
        <f>AE44/G44</f>
        <v>0.33569359510782104</v>
      </c>
      <c r="BY44" s="14">
        <f>AF44/H44</f>
        <v>0.29194630872483224</v>
      </c>
      <c r="BZ44" s="14">
        <f>AG44/I44</f>
        <v>0.3348824494259158</v>
      </c>
      <c r="CA44" s="14">
        <f>AH44/F44</f>
        <v>0.32773386034255597</v>
      </c>
      <c r="CB44" s="14">
        <f>AI44/G44</f>
        <v>0.31670421628580625</v>
      </c>
      <c r="CC44" s="14">
        <f>AJ44/H44</f>
        <v>0.3425869432580842</v>
      </c>
      <c r="CD44" s="14">
        <f>AK44/I44</f>
        <v>0.3048113723346091</v>
      </c>
      <c r="CE44" s="14">
        <f>AL44/F44</f>
        <v>0.18017127799736496</v>
      </c>
      <c r="CF44" s="14">
        <f>AM44/G44</f>
        <v>0.18184744126166721</v>
      </c>
      <c r="CG44" s="14">
        <f>AN44/H44</f>
        <v>0.19310555216595485</v>
      </c>
      <c r="CH44" s="14">
        <f>AO44/I44</f>
        <v>0.202843083652269</v>
      </c>
      <c r="CI44" s="14">
        <f>AP44/F44</f>
        <v>0.09090909090909091</v>
      </c>
      <c r="CJ44" s="14">
        <f>AQ44/G44</f>
        <v>0.09398133247505633</v>
      </c>
      <c r="CK44" s="14">
        <f>AR44/H44</f>
        <v>0.09060402684563758</v>
      </c>
      <c r="CL44" s="14">
        <f>AS44/I44</f>
        <v>0.08529250956806998</v>
      </c>
      <c r="CM44" s="14">
        <f>AT44/F44</f>
        <v>0.08234519104084322</v>
      </c>
      <c r="CN44" s="14">
        <f>AU44/G44</f>
        <v>0.07177341486964918</v>
      </c>
      <c r="CO44" s="14">
        <f>AV44/H44</f>
        <v>0.08175716900549115</v>
      </c>
      <c r="CP44" s="14">
        <f>AW44/I44</f>
        <v>0.07217058501913615</v>
      </c>
    </row>
    <row r="45" spans="1:94" ht="12.75">
      <c r="A45" t="s">
        <v>49</v>
      </c>
      <c r="B45" s="9">
        <v>1533037</v>
      </c>
      <c r="C45" s="9">
        <v>1540625</v>
      </c>
      <c r="D45" s="9">
        <v>1542297</v>
      </c>
      <c r="E45" s="9">
        <v>1542935</v>
      </c>
      <c r="F45" s="9">
        <v>31673</v>
      </c>
      <c r="G45" s="9">
        <v>28421</v>
      </c>
      <c r="H45" s="9">
        <v>25086</v>
      </c>
      <c r="I45" s="9">
        <v>25369</v>
      </c>
      <c r="J45" s="9">
        <v>10320</v>
      </c>
      <c r="K45" s="9">
        <v>9693</v>
      </c>
      <c r="L45" s="9">
        <v>9602</v>
      </c>
      <c r="M45" s="9">
        <v>7812</v>
      </c>
      <c r="N45" s="9">
        <v>16434</v>
      </c>
      <c r="O45" s="9">
        <v>14504</v>
      </c>
      <c r="P45" s="9">
        <v>11702</v>
      </c>
      <c r="Q45" s="9">
        <v>13603</v>
      </c>
      <c r="R45" s="9">
        <v>2999</v>
      </c>
      <c r="S45" s="9">
        <v>2618</v>
      </c>
      <c r="T45" s="9">
        <v>2368</v>
      </c>
      <c r="U45" s="9">
        <v>2518</v>
      </c>
      <c r="V45" s="9">
        <v>1082</v>
      </c>
      <c r="W45" s="9">
        <v>977</v>
      </c>
      <c r="X45" s="9">
        <v>848</v>
      </c>
      <c r="Y45" s="9">
        <v>885</v>
      </c>
      <c r="Z45" s="9">
        <v>838</v>
      </c>
      <c r="AA45" s="9">
        <v>629</v>
      </c>
      <c r="AB45" s="9">
        <v>566</v>
      </c>
      <c r="AC45" s="9">
        <v>551</v>
      </c>
      <c r="AD45" s="9">
        <v>10742</v>
      </c>
      <c r="AE45" s="9">
        <v>9806</v>
      </c>
      <c r="AF45" s="9">
        <v>8101</v>
      </c>
      <c r="AG45" s="9">
        <v>8550</v>
      </c>
      <c r="AH45" s="9">
        <v>8691</v>
      </c>
      <c r="AI45" s="9">
        <v>7476</v>
      </c>
      <c r="AJ45" s="9">
        <v>7016</v>
      </c>
      <c r="AK45" s="9">
        <v>7091</v>
      </c>
      <c r="AL45" s="9">
        <v>5618</v>
      </c>
      <c r="AM45" s="9">
        <v>5169</v>
      </c>
      <c r="AN45" s="9">
        <v>4703</v>
      </c>
      <c r="AO45" s="9">
        <v>4901</v>
      </c>
      <c r="AP45" s="9">
        <v>3340</v>
      </c>
      <c r="AQ45" s="9">
        <v>3098</v>
      </c>
      <c r="AR45" s="9">
        <v>2770</v>
      </c>
      <c r="AS45" s="9">
        <v>2648</v>
      </c>
      <c r="AT45" s="9">
        <v>3282</v>
      </c>
      <c r="AU45" s="9">
        <v>2872</v>
      </c>
      <c r="AV45" s="9">
        <v>2496</v>
      </c>
      <c r="AW45" s="9">
        <v>2179</v>
      </c>
      <c r="AX45" s="12">
        <f>(I45-F45)/F45</f>
        <v>-0.1990338774350393</v>
      </c>
      <c r="AY45" s="15">
        <f>(F45/B45)*1000</f>
        <v>20.66029717482357</v>
      </c>
      <c r="AZ45" s="15">
        <f>(G45/C45)*1000</f>
        <v>18.447707910750506</v>
      </c>
      <c r="BA45" s="15">
        <f>(H45/D45)*1000</f>
        <v>16.265349670005193</v>
      </c>
      <c r="BB45" s="15">
        <f>(I45/E45)*1000</f>
        <v>16.442040656281698</v>
      </c>
      <c r="BC45" s="14">
        <f>J45/F45</f>
        <v>0.3258295709279197</v>
      </c>
      <c r="BD45" s="14">
        <f>K45/G45</f>
        <v>0.3410506315752437</v>
      </c>
      <c r="BE45" s="14">
        <f>L45/H45</f>
        <v>0.38276329426771905</v>
      </c>
      <c r="BF45" s="14">
        <f>M45/I45</f>
        <v>0.3079348811541645</v>
      </c>
      <c r="BG45" s="14">
        <f>N45/F45</f>
        <v>0.518864648123007</v>
      </c>
      <c r="BH45" s="14">
        <f>O45/G45</f>
        <v>0.510326870975687</v>
      </c>
      <c r="BI45" s="14">
        <f>P45/H45</f>
        <v>0.4664753248824045</v>
      </c>
      <c r="BJ45" s="14">
        <f>Q45/I45</f>
        <v>0.5362056052662698</v>
      </c>
      <c r="BK45" s="14">
        <f>R45/F45</f>
        <v>0.0946863258927162</v>
      </c>
      <c r="BL45" s="14">
        <f>S45/G45</f>
        <v>0.0921149853981211</v>
      </c>
      <c r="BM45" s="14">
        <f>T45/H45</f>
        <v>0.0943952802359882</v>
      </c>
      <c r="BN45" s="14">
        <f>U45/I45</f>
        <v>0.09925499625527218</v>
      </c>
      <c r="BO45" s="14">
        <f>V45/F45</f>
        <v>0.034161588734884604</v>
      </c>
      <c r="BP45" s="14">
        <f>W45/G45</f>
        <v>0.0343759895851659</v>
      </c>
      <c r="BQ45" s="14">
        <f>X45/H45</f>
        <v>0.033803715219644426</v>
      </c>
      <c r="BR45" s="14">
        <f>Y45/I45</f>
        <v>0.034885095983286686</v>
      </c>
      <c r="BS45" s="14">
        <f>Z45/F45</f>
        <v>0.026457866321472547</v>
      </c>
      <c r="BT45" s="14">
        <f>AA45/G45</f>
        <v>0.022131522465782344</v>
      </c>
      <c r="BU45" s="14">
        <f>AB45/H45</f>
        <v>0.0225623853942438</v>
      </c>
      <c r="BV45" s="14">
        <f>AC45/I45</f>
        <v>0.02171942134100674</v>
      </c>
      <c r="BW45" s="14">
        <f>AD45/F45</f>
        <v>0.3391532219871815</v>
      </c>
      <c r="BX45" s="14">
        <f>AE45/G45</f>
        <v>0.345026564864009</v>
      </c>
      <c r="BY45" s="14">
        <f>AF45/H45</f>
        <v>0.32292912381407957</v>
      </c>
      <c r="BZ45" s="14">
        <f>AG45/I45</f>
        <v>0.33702550356734595</v>
      </c>
      <c r="CA45" s="14">
        <f>AH45/F45</f>
        <v>0.27439775202854166</v>
      </c>
      <c r="CB45" s="14">
        <f>AI45/G45</f>
        <v>0.26304493156468806</v>
      </c>
      <c r="CC45" s="14">
        <f>AJ45/H45</f>
        <v>0.27967790799649206</v>
      </c>
      <c r="CD45" s="14">
        <f>AK45/I45</f>
        <v>0.27951436792936263</v>
      </c>
      <c r="CE45" s="14">
        <f>AL45/F45</f>
        <v>0.17737505130552836</v>
      </c>
      <c r="CF45" s="14">
        <f>AM45/G45</f>
        <v>0.18187255902325744</v>
      </c>
      <c r="CG45" s="14">
        <f>AN45/H45</f>
        <v>0.1874750857051742</v>
      </c>
      <c r="CH45" s="14">
        <f>AO45/I45</f>
        <v>0.19318853719105997</v>
      </c>
      <c r="CI45" s="14">
        <f>AP45/F45</f>
        <v>0.10545259369178796</v>
      </c>
      <c r="CJ45" s="14">
        <f>AQ45/G45</f>
        <v>0.10900390556278808</v>
      </c>
      <c r="CK45" s="14">
        <f>AR45/H45</f>
        <v>0.11042015466794228</v>
      </c>
      <c r="CL45" s="14">
        <f>AS45/I45</f>
        <v>0.10437936063699792</v>
      </c>
      <c r="CM45" s="14">
        <f>AT45/F45</f>
        <v>0.1036213809869605</v>
      </c>
      <c r="CN45" s="14">
        <f>AU45/G45</f>
        <v>0.10105203898525739</v>
      </c>
      <c r="CO45" s="14">
        <f>AV45/H45</f>
        <v>0.09949772781631189</v>
      </c>
      <c r="CP45" s="14">
        <f>AW45/I45</f>
        <v>0.08589223067523355</v>
      </c>
    </row>
    <row r="46" spans="1:94" ht="12.75">
      <c r="A46" t="s">
        <v>50</v>
      </c>
      <c r="B46" s="9">
        <v>80457</v>
      </c>
      <c r="C46" s="9">
        <v>79834</v>
      </c>
      <c r="D46" s="9">
        <v>79022</v>
      </c>
      <c r="E46" s="9">
        <v>78348</v>
      </c>
      <c r="F46" s="9">
        <v>1279</v>
      </c>
      <c r="G46" s="9">
        <v>1181</v>
      </c>
      <c r="H46" s="9">
        <v>1106</v>
      </c>
      <c r="I46" s="9">
        <v>1149</v>
      </c>
      <c r="J46" s="9">
        <v>438</v>
      </c>
      <c r="K46" s="9">
        <v>402</v>
      </c>
      <c r="L46" s="9">
        <v>399</v>
      </c>
      <c r="M46" s="9">
        <v>367</v>
      </c>
      <c r="N46" s="9">
        <v>601</v>
      </c>
      <c r="O46" s="9">
        <v>568</v>
      </c>
      <c r="P46" s="9">
        <v>509</v>
      </c>
      <c r="Q46" s="9">
        <v>624</v>
      </c>
      <c r="R46" s="9">
        <v>137</v>
      </c>
      <c r="S46" s="9">
        <v>121</v>
      </c>
      <c r="T46" s="9">
        <v>108</v>
      </c>
      <c r="U46" s="9">
        <v>108</v>
      </c>
      <c r="V46" s="9">
        <v>54</v>
      </c>
      <c r="W46" s="9">
        <v>44</v>
      </c>
      <c r="X46" s="9">
        <v>54</v>
      </c>
      <c r="Y46" s="9">
        <v>35</v>
      </c>
      <c r="Z46" s="9">
        <v>49</v>
      </c>
      <c r="AA46" s="9">
        <v>46</v>
      </c>
      <c r="AB46" s="9">
        <v>36</v>
      </c>
      <c r="AC46" s="9">
        <v>15</v>
      </c>
      <c r="AD46" s="9">
        <v>434</v>
      </c>
      <c r="AE46" s="9">
        <v>402</v>
      </c>
      <c r="AF46" s="9">
        <v>355</v>
      </c>
      <c r="AG46" s="9">
        <v>404</v>
      </c>
      <c r="AH46" s="9">
        <v>342</v>
      </c>
      <c r="AI46" s="9">
        <v>306</v>
      </c>
      <c r="AJ46" s="9">
        <v>337</v>
      </c>
      <c r="AK46" s="9">
        <v>296</v>
      </c>
      <c r="AL46" s="9">
        <v>205</v>
      </c>
      <c r="AM46" s="9">
        <v>185</v>
      </c>
      <c r="AN46" s="9">
        <v>183</v>
      </c>
      <c r="AO46" s="9">
        <v>197</v>
      </c>
      <c r="AP46" s="9">
        <v>137</v>
      </c>
      <c r="AQ46" s="9">
        <v>118</v>
      </c>
      <c r="AR46" s="9">
        <v>115</v>
      </c>
      <c r="AS46" s="9">
        <v>123</v>
      </c>
      <c r="AT46" s="9">
        <v>161</v>
      </c>
      <c r="AU46" s="9">
        <v>170</v>
      </c>
      <c r="AV46" s="9">
        <v>116</v>
      </c>
      <c r="AW46" s="9">
        <v>129</v>
      </c>
      <c r="AX46" s="12">
        <f>(I46-F46)/F46</f>
        <v>-0.1016419077404222</v>
      </c>
      <c r="AY46" s="15">
        <f>(F46/B46)*1000</f>
        <v>15.896690157475422</v>
      </c>
      <c r="AZ46" s="15">
        <f>(G46/C46)*1000</f>
        <v>14.793195881454018</v>
      </c>
      <c r="BA46" s="15">
        <f>(H46/D46)*1000</f>
        <v>13.996102351243957</v>
      </c>
      <c r="BB46" s="15">
        <f>(I46/E46)*1000</f>
        <v>14.665339255628734</v>
      </c>
      <c r="BC46" s="14">
        <f>J46/F46</f>
        <v>0.3424550430023456</v>
      </c>
      <c r="BD46" s="14">
        <f>K46/G46</f>
        <v>0.34038950042337</v>
      </c>
      <c r="BE46" s="14">
        <f>L46/H46</f>
        <v>0.36075949367088606</v>
      </c>
      <c r="BF46" s="14">
        <f>M46/I46</f>
        <v>0.31940818102698</v>
      </c>
      <c r="BG46" s="14">
        <f>N46/F46</f>
        <v>0.4698983580922596</v>
      </c>
      <c r="BH46" s="14">
        <f>O46/G46</f>
        <v>0.4809483488569009</v>
      </c>
      <c r="BI46" s="14">
        <f>P46/H46</f>
        <v>0.4602169981916817</v>
      </c>
      <c r="BJ46" s="14">
        <f>Q46/I46</f>
        <v>0.5430809399477807</v>
      </c>
      <c r="BK46" s="14">
        <f>R46/F46</f>
        <v>0.10711493354182955</v>
      </c>
      <c r="BL46" s="14">
        <f>S46/G46</f>
        <v>0.10245554614733277</v>
      </c>
      <c r="BM46" s="14">
        <f>T46/H46</f>
        <v>0.09764918625678119</v>
      </c>
      <c r="BN46" s="14">
        <f>U46/I46</f>
        <v>0.09399477806788512</v>
      </c>
      <c r="BO46" s="14">
        <f>V46/F46</f>
        <v>0.04222048475371384</v>
      </c>
      <c r="BP46" s="14">
        <f>W46/G46</f>
        <v>0.03725656223539373</v>
      </c>
      <c r="BQ46" s="14">
        <f>X46/H46</f>
        <v>0.048824593128390596</v>
      </c>
      <c r="BR46" s="14">
        <f>Y46/I46</f>
        <v>0.030461270670147953</v>
      </c>
      <c r="BS46" s="14">
        <f>Z46/F46</f>
        <v>0.03831118060985145</v>
      </c>
      <c r="BT46" s="14">
        <f>AA46/G46</f>
        <v>0.03895004233700254</v>
      </c>
      <c r="BU46" s="14">
        <f>AB46/H46</f>
        <v>0.0325497287522604</v>
      </c>
      <c r="BV46" s="14">
        <f>AC46/I46</f>
        <v>0.013054830287206266</v>
      </c>
      <c r="BW46" s="14">
        <f>AD46/F46</f>
        <v>0.3393275996872557</v>
      </c>
      <c r="BX46" s="14">
        <f>AE46/G46</f>
        <v>0.34038950042337</v>
      </c>
      <c r="BY46" s="14">
        <f>AF46/H46</f>
        <v>0.3209764918625678</v>
      </c>
      <c r="BZ46" s="14">
        <f>AG46/I46</f>
        <v>0.3516100957354221</v>
      </c>
      <c r="CA46" s="14">
        <f>AH46/F46</f>
        <v>0.26739640344018767</v>
      </c>
      <c r="CB46" s="14">
        <f>AI46/G46</f>
        <v>0.25910245554614736</v>
      </c>
      <c r="CC46" s="14">
        <f>AJ46/H46</f>
        <v>0.3047016274864376</v>
      </c>
      <c r="CD46" s="14">
        <f>AK46/I46</f>
        <v>0.257615317667537</v>
      </c>
      <c r="CE46" s="14">
        <f>AL46/F46</f>
        <v>0.1602814698983581</v>
      </c>
      <c r="CF46" s="14">
        <f>AM46/G46</f>
        <v>0.15664690939881457</v>
      </c>
      <c r="CG46" s="14">
        <f>AN46/H46</f>
        <v>0.1654611211573237</v>
      </c>
      <c r="CH46" s="14">
        <f>AO46/I46</f>
        <v>0.17145343777197564</v>
      </c>
      <c r="CI46" s="14">
        <f>AP46/F46</f>
        <v>0.10711493354182955</v>
      </c>
      <c r="CJ46" s="14">
        <f>AQ46/G46</f>
        <v>0.09991532599491956</v>
      </c>
      <c r="CK46" s="14">
        <f>AR46/H46</f>
        <v>0.10397830018083183</v>
      </c>
      <c r="CL46" s="14">
        <f>AS46/I46</f>
        <v>0.10704960835509138</v>
      </c>
      <c r="CM46" s="14">
        <f>AT46/F46</f>
        <v>0.12587959343236904</v>
      </c>
      <c r="CN46" s="14">
        <f>AU46/G46</f>
        <v>0.14394580863674852</v>
      </c>
      <c r="CO46" s="14">
        <f>AV46/H46</f>
        <v>0.10488245931283906</v>
      </c>
      <c r="CP46" s="14">
        <f>AW46/I46</f>
        <v>0.1122715404699739</v>
      </c>
    </row>
    <row r="47" spans="1:94" ht="12.75">
      <c r="A47" t="s">
        <v>51</v>
      </c>
      <c r="B47" s="9">
        <v>651717</v>
      </c>
      <c r="C47" s="9">
        <v>650433</v>
      </c>
      <c r="D47" s="9">
        <v>644776</v>
      </c>
      <c r="E47" s="9">
        <v>640126</v>
      </c>
      <c r="F47" s="9">
        <v>13058</v>
      </c>
      <c r="G47" s="9">
        <v>12552</v>
      </c>
      <c r="H47" s="9">
        <v>10555</v>
      </c>
      <c r="I47" s="9">
        <v>11310</v>
      </c>
      <c r="J47" s="9">
        <v>4706</v>
      </c>
      <c r="K47" s="9">
        <v>4774</v>
      </c>
      <c r="L47" s="9">
        <v>4333</v>
      </c>
      <c r="M47" s="9">
        <v>4517</v>
      </c>
      <c r="N47" s="9">
        <v>5723</v>
      </c>
      <c r="O47" s="9">
        <v>5520</v>
      </c>
      <c r="P47" s="9">
        <v>4415</v>
      </c>
      <c r="Q47" s="9">
        <v>4833</v>
      </c>
      <c r="R47" s="9">
        <v>1329</v>
      </c>
      <c r="S47" s="9">
        <v>1165</v>
      </c>
      <c r="T47" s="9">
        <v>1013</v>
      </c>
      <c r="U47" s="9">
        <v>1151</v>
      </c>
      <c r="V47" s="9">
        <v>647</v>
      </c>
      <c r="W47" s="9">
        <v>559</v>
      </c>
      <c r="X47" s="9">
        <v>415</v>
      </c>
      <c r="Y47" s="9">
        <v>432</v>
      </c>
      <c r="Z47" s="9">
        <v>653</v>
      </c>
      <c r="AA47" s="9">
        <v>534</v>
      </c>
      <c r="AB47" s="9">
        <v>379</v>
      </c>
      <c r="AC47" s="9">
        <v>377</v>
      </c>
      <c r="AD47" s="9">
        <v>5339</v>
      </c>
      <c r="AE47" s="9">
        <v>5315</v>
      </c>
      <c r="AF47" s="9">
        <v>4795</v>
      </c>
      <c r="AG47" s="9">
        <v>5811</v>
      </c>
      <c r="AH47" s="9">
        <v>3496</v>
      </c>
      <c r="AI47" s="9">
        <v>3044</v>
      </c>
      <c r="AJ47" s="9">
        <v>2359</v>
      </c>
      <c r="AK47" s="9">
        <v>2234</v>
      </c>
      <c r="AL47" s="9">
        <v>1924</v>
      </c>
      <c r="AM47" s="9">
        <v>1867</v>
      </c>
      <c r="AN47" s="9">
        <v>1425</v>
      </c>
      <c r="AO47" s="9">
        <v>1348</v>
      </c>
      <c r="AP47" s="9">
        <v>1044</v>
      </c>
      <c r="AQ47" s="9">
        <v>1094</v>
      </c>
      <c r="AR47" s="9">
        <v>859</v>
      </c>
      <c r="AS47" s="9">
        <v>842</v>
      </c>
      <c r="AT47" s="9">
        <v>1255</v>
      </c>
      <c r="AU47" s="9">
        <v>1232</v>
      </c>
      <c r="AV47" s="9">
        <v>1117</v>
      </c>
      <c r="AW47" s="9">
        <v>1075</v>
      </c>
      <c r="AX47" s="12">
        <f>(I47-F47)/F47</f>
        <v>-0.13386429774850667</v>
      </c>
      <c r="AY47" s="15">
        <f>(F47/B47)*1000</f>
        <v>20.036304101320052</v>
      </c>
      <c r="AZ47" s="15">
        <f>(G47/C47)*1000</f>
        <v>19.297913851234487</v>
      </c>
      <c r="BA47" s="15">
        <f>(H47/D47)*1000</f>
        <v>16.370026179634475</v>
      </c>
      <c r="BB47" s="15">
        <f>(I47/E47)*1000</f>
        <v>17.668396534432283</v>
      </c>
      <c r="BC47" s="14">
        <f>J47/F47</f>
        <v>0.3603920967988972</v>
      </c>
      <c r="BD47" s="14">
        <f>K47/G47</f>
        <v>0.38033779477374124</v>
      </c>
      <c r="BE47" s="14">
        <f>L47/H47</f>
        <v>0.4105163429654192</v>
      </c>
      <c r="BF47" s="14">
        <f>M47/I47</f>
        <v>0.39938107869142353</v>
      </c>
      <c r="BG47" s="14">
        <f>N47/F47</f>
        <v>0.43827538673610045</v>
      </c>
      <c r="BH47" s="14">
        <f>O47/G47</f>
        <v>0.4397705544933078</v>
      </c>
      <c r="BI47" s="14">
        <f>P47/H47</f>
        <v>0.41828517290383704</v>
      </c>
      <c r="BJ47" s="14">
        <f>Q47/I47</f>
        <v>0.4273209549071618</v>
      </c>
      <c r="BK47" s="14">
        <f>R47/F47</f>
        <v>0.10177668862000307</v>
      </c>
      <c r="BL47" s="14">
        <f>S47/G47</f>
        <v>0.09281389420012746</v>
      </c>
      <c r="BM47" s="14">
        <f>T47/H47</f>
        <v>0.09597347228801516</v>
      </c>
      <c r="BN47" s="14">
        <f>U47/I47</f>
        <v>0.1017683465959328</v>
      </c>
      <c r="BO47" s="14">
        <f>V47/F47</f>
        <v>0.049548169704395774</v>
      </c>
      <c r="BP47" s="14">
        <f>W47/G47</f>
        <v>0.044534735500318674</v>
      </c>
      <c r="BQ47" s="14">
        <f>X47/H47</f>
        <v>0.039317858834675506</v>
      </c>
      <c r="BR47" s="14">
        <f>Y47/I47</f>
        <v>0.03819628647214854</v>
      </c>
      <c r="BS47" s="14">
        <f>Z47/F47</f>
        <v>0.05000765814060346</v>
      </c>
      <c r="BT47" s="14">
        <f>AA47/G47</f>
        <v>0.04254302103250478</v>
      </c>
      <c r="BU47" s="14">
        <f>AB47/H47</f>
        <v>0.035907153008053055</v>
      </c>
      <c r="BV47" s="14">
        <f>AC47/I47</f>
        <v>0.03333333333333333</v>
      </c>
      <c r="BW47" s="14">
        <f>AD47/F47</f>
        <v>0.4088681268188084</v>
      </c>
      <c r="BX47" s="14">
        <f>AE47/G47</f>
        <v>0.4234384958572339</v>
      </c>
      <c r="BY47" s="14">
        <f>AF47/H47</f>
        <v>0.4542870677404074</v>
      </c>
      <c r="BZ47" s="14">
        <f>AG47/I47</f>
        <v>0.5137931034482759</v>
      </c>
      <c r="CA47" s="14">
        <f>AH47/F47</f>
        <v>0.26772859549701333</v>
      </c>
      <c r="CB47" s="14">
        <f>AI47/G47</f>
        <v>0.24251115360101977</v>
      </c>
      <c r="CC47" s="14">
        <f>AJ47/H47</f>
        <v>0.22349597347228803</v>
      </c>
      <c r="CD47" s="14">
        <f>AK47/I47</f>
        <v>0.19752431476569407</v>
      </c>
      <c r="CE47" s="14">
        <f>AL47/F47</f>
        <v>0.14734262521059888</v>
      </c>
      <c r="CF47" s="14">
        <f>AM47/G47</f>
        <v>0.14874123645634163</v>
      </c>
      <c r="CG47" s="14">
        <f>AN47/H47</f>
        <v>0.1350071056371388</v>
      </c>
      <c r="CH47" s="14">
        <f>AO47/I47</f>
        <v>0.11918656056587092</v>
      </c>
      <c r="CI47" s="14">
        <f>AP47/F47</f>
        <v>0.07995098790013784</v>
      </c>
      <c r="CJ47" s="14">
        <f>AQ47/G47</f>
        <v>0.08715742511153601</v>
      </c>
      <c r="CK47" s="14">
        <f>AR47/H47</f>
        <v>0.08138323069635243</v>
      </c>
      <c r="CL47" s="14">
        <f>AS47/I47</f>
        <v>0.074447391688771</v>
      </c>
      <c r="CM47" s="14">
        <f>AT47/F47</f>
        <v>0.09610966457344157</v>
      </c>
      <c r="CN47" s="14">
        <f>AU47/G47</f>
        <v>0.09815168897386871</v>
      </c>
      <c r="CO47" s="14">
        <f>AV47/H47</f>
        <v>0.10582662245381336</v>
      </c>
      <c r="CP47" s="14">
        <f>AW47/I47</f>
        <v>0.09504862953138815</v>
      </c>
    </row>
    <row r="48" spans="1:94" ht="12.75">
      <c r="A48" t="s">
        <v>52</v>
      </c>
      <c r="B48" s="9">
        <v>121249</v>
      </c>
      <c r="C48" s="9">
        <v>119728</v>
      </c>
      <c r="D48" s="9">
        <v>118378</v>
      </c>
      <c r="E48" s="9">
        <v>117020</v>
      </c>
      <c r="F48" s="9">
        <v>2164</v>
      </c>
      <c r="G48" s="9">
        <v>2246</v>
      </c>
      <c r="H48" s="9">
        <v>1879</v>
      </c>
      <c r="I48" s="9">
        <v>1989</v>
      </c>
      <c r="J48" s="9">
        <v>700</v>
      </c>
      <c r="K48" s="9">
        <v>845</v>
      </c>
      <c r="L48" s="9">
        <v>753</v>
      </c>
      <c r="M48" s="9">
        <v>677</v>
      </c>
      <c r="N48" s="9">
        <v>1023</v>
      </c>
      <c r="O48" s="9">
        <v>1001</v>
      </c>
      <c r="P48" s="9">
        <v>778</v>
      </c>
      <c r="Q48" s="9">
        <v>959</v>
      </c>
      <c r="R48" s="9">
        <v>221</v>
      </c>
      <c r="S48" s="9">
        <v>231</v>
      </c>
      <c r="T48" s="9">
        <v>189</v>
      </c>
      <c r="U48" s="9">
        <v>196</v>
      </c>
      <c r="V48" s="9">
        <v>117</v>
      </c>
      <c r="W48" s="9">
        <v>83</v>
      </c>
      <c r="X48" s="9">
        <v>79</v>
      </c>
      <c r="Y48" s="9">
        <v>79</v>
      </c>
      <c r="Z48" s="9">
        <v>103</v>
      </c>
      <c r="AA48" s="9">
        <v>86</v>
      </c>
      <c r="AB48" s="9">
        <v>80</v>
      </c>
      <c r="AC48" s="9">
        <v>78</v>
      </c>
      <c r="AD48" s="9">
        <v>747</v>
      </c>
      <c r="AE48" s="9">
        <v>854</v>
      </c>
      <c r="AF48" s="9">
        <v>558</v>
      </c>
      <c r="AG48" s="9">
        <v>638</v>
      </c>
      <c r="AH48" s="9">
        <v>776</v>
      </c>
      <c r="AI48" s="9">
        <v>707</v>
      </c>
      <c r="AJ48" s="9">
        <v>714</v>
      </c>
      <c r="AK48" s="9">
        <v>749</v>
      </c>
      <c r="AL48" s="9">
        <v>345</v>
      </c>
      <c r="AM48" s="9">
        <v>352</v>
      </c>
      <c r="AN48" s="9">
        <v>315</v>
      </c>
      <c r="AO48" s="9">
        <v>318</v>
      </c>
      <c r="AP48" s="9">
        <v>158</v>
      </c>
      <c r="AQ48" s="9">
        <v>177</v>
      </c>
      <c r="AR48" s="9">
        <v>159</v>
      </c>
      <c r="AS48" s="9">
        <v>156</v>
      </c>
      <c r="AT48" s="9">
        <v>138</v>
      </c>
      <c r="AU48" s="9">
        <v>156</v>
      </c>
      <c r="AV48" s="9">
        <v>133</v>
      </c>
      <c r="AW48" s="9">
        <v>128</v>
      </c>
      <c r="AX48" s="12">
        <f>(I48-F48)/F48</f>
        <v>-0.08086876155268022</v>
      </c>
      <c r="AY48" s="15">
        <f>(F48/B48)*1000</f>
        <v>17.847569876864963</v>
      </c>
      <c r="AZ48" s="15">
        <f>(G48/C48)*1000</f>
        <v>18.759187491647737</v>
      </c>
      <c r="BA48" s="15">
        <f>(H48/D48)*1000</f>
        <v>15.872881785466895</v>
      </c>
      <c r="BB48" s="15">
        <f>(I48/E48)*1000</f>
        <v>16.99709451375833</v>
      </c>
      <c r="BC48" s="14">
        <f>J48/F48</f>
        <v>0.3234750462107209</v>
      </c>
      <c r="BD48" s="14">
        <f>K48/G48</f>
        <v>0.37622439893143367</v>
      </c>
      <c r="BE48" s="14">
        <f>L48/H48</f>
        <v>0.4007450771687068</v>
      </c>
      <c r="BF48" s="14">
        <f>M48/I48</f>
        <v>0.3403720462543992</v>
      </c>
      <c r="BG48" s="14">
        <f>N48/F48</f>
        <v>0.47273567467652494</v>
      </c>
      <c r="BH48" s="14">
        <f>O48/G48</f>
        <v>0.44568121104185215</v>
      </c>
      <c r="BI48" s="14">
        <f>P48/H48</f>
        <v>0.41405002660989887</v>
      </c>
      <c r="BJ48" s="14">
        <f>Q48/I48</f>
        <v>0.48215183509301157</v>
      </c>
      <c r="BK48" s="14">
        <f>R48/F48</f>
        <v>0.10212569316081331</v>
      </c>
      <c r="BL48" s="14">
        <f>S48/G48</f>
        <v>0.10284951024042743</v>
      </c>
      <c r="BM48" s="14">
        <f>T48/H48</f>
        <v>0.10058541777541245</v>
      </c>
      <c r="BN48" s="14">
        <f>U48/I48</f>
        <v>0.09854198089492207</v>
      </c>
      <c r="BO48" s="14">
        <f>V48/F48</f>
        <v>0.05406654343807763</v>
      </c>
      <c r="BP48" s="14">
        <f>W48/G48</f>
        <v>0.03695458593054319</v>
      </c>
      <c r="BQ48" s="14">
        <f>X48/H48</f>
        <v>0.04204364023416711</v>
      </c>
      <c r="BR48" s="14">
        <f>Y48/I48</f>
        <v>0.03971845148315736</v>
      </c>
      <c r="BS48" s="14">
        <f>Z48/F48</f>
        <v>0.047597042513863215</v>
      </c>
      <c r="BT48" s="14">
        <f>AA48/G48</f>
        <v>0.03829029385574354</v>
      </c>
      <c r="BU48" s="14">
        <f>AB48/H48</f>
        <v>0.04257583821181479</v>
      </c>
      <c r="BV48" s="14">
        <f>AC48/I48</f>
        <v>0.0392156862745098</v>
      </c>
      <c r="BW48" s="14">
        <f>AD48/F48</f>
        <v>0.3451940850277264</v>
      </c>
      <c r="BX48" s="14">
        <f>AE48/G48</f>
        <v>0.38023152270703475</v>
      </c>
      <c r="BY48" s="14">
        <f>AF48/H48</f>
        <v>0.2969664715274082</v>
      </c>
      <c r="BZ48" s="14">
        <f>AG48/I48</f>
        <v>0.3207642031171443</v>
      </c>
      <c r="CA48" s="14">
        <f>AH48/F48</f>
        <v>0.3585951940850277</v>
      </c>
      <c r="CB48" s="14">
        <f>AI48/G48</f>
        <v>0.3147818343722173</v>
      </c>
      <c r="CC48" s="14">
        <f>AJ48/H48</f>
        <v>0.37998935604044703</v>
      </c>
      <c r="CD48" s="14">
        <f>AK48/I48</f>
        <v>0.3765711412770236</v>
      </c>
      <c r="CE48" s="14">
        <f>AL48/F48</f>
        <v>0.15942698706099814</v>
      </c>
      <c r="CF48" s="14">
        <f>AM48/G48</f>
        <v>0.15672306322350846</v>
      </c>
      <c r="CG48" s="14">
        <f>AN48/H48</f>
        <v>0.16764236295902077</v>
      </c>
      <c r="CH48" s="14">
        <f>AO48/I48</f>
        <v>0.15987933634992457</v>
      </c>
      <c r="CI48" s="14">
        <f>AP48/F48</f>
        <v>0.07301293900184842</v>
      </c>
      <c r="CJ48" s="14">
        <f>AQ48/G48</f>
        <v>0.07880676758682101</v>
      </c>
      <c r="CK48" s="14">
        <f>AR48/H48</f>
        <v>0.0846194784459819</v>
      </c>
      <c r="CL48" s="14">
        <f>AS48/I48</f>
        <v>0.0784313725490196</v>
      </c>
      <c r="CM48" s="14">
        <f>AT48/F48</f>
        <v>0.06377079482439926</v>
      </c>
      <c r="CN48" s="14">
        <f>AU48/G48</f>
        <v>0.06945681211041853</v>
      </c>
      <c r="CO48" s="14">
        <f>AV48/H48</f>
        <v>0.0707823310271421</v>
      </c>
      <c r="CP48" s="14">
        <f>AW48/I48</f>
        <v>0.06435394670688788</v>
      </c>
    </row>
    <row r="49" spans="1:94" ht="12.75">
      <c r="A49" t="s">
        <v>53</v>
      </c>
      <c r="B49" s="9">
        <v>565307</v>
      </c>
      <c r="C49" s="9">
        <v>565287</v>
      </c>
      <c r="D49" s="9">
        <v>561541</v>
      </c>
      <c r="E49" s="9">
        <v>556554</v>
      </c>
      <c r="F49" s="9">
        <v>13999</v>
      </c>
      <c r="G49" s="9">
        <v>13507</v>
      </c>
      <c r="H49" s="9">
        <v>12370</v>
      </c>
      <c r="I49" s="9">
        <v>12366</v>
      </c>
      <c r="J49" s="9">
        <v>4670</v>
      </c>
      <c r="K49" s="9">
        <v>4653</v>
      </c>
      <c r="L49" s="9">
        <v>4900</v>
      </c>
      <c r="M49" s="9">
        <v>4770</v>
      </c>
      <c r="N49" s="9">
        <v>6833</v>
      </c>
      <c r="O49" s="9">
        <v>6483</v>
      </c>
      <c r="P49" s="9">
        <v>5468</v>
      </c>
      <c r="Q49" s="9">
        <v>5705</v>
      </c>
      <c r="R49" s="9">
        <v>1308</v>
      </c>
      <c r="S49" s="9">
        <v>1310</v>
      </c>
      <c r="T49" s="9">
        <v>1144</v>
      </c>
      <c r="U49" s="9">
        <v>1136</v>
      </c>
      <c r="V49" s="9">
        <v>651</v>
      </c>
      <c r="W49" s="9">
        <v>557</v>
      </c>
      <c r="X49" s="9">
        <v>476</v>
      </c>
      <c r="Y49" s="9">
        <v>420</v>
      </c>
      <c r="Z49" s="9">
        <v>537</v>
      </c>
      <c r="AA49" s="9">
        <v>504</v>
      </c>
      <c r="AB49" s="9">
        <v>383</v>
      </c>
      <c r="AC49" s="9">
        <v>335</v>
      </c>
      <c r="AD49" s="9">
        <v>4429</v>
      </c>
      <c r="AE49" s="9">
        <v>4664</v>
      </c>
      <c r="AF49" s="9">
        <v>3908</v>
      </c>
      <c r="AG49" s="9">
        <v>3957</v>
      </c>
      <c r="AH49" s="9">
        <v>5539</v>
      </c>
      <c r="AI49" s="9">
        <v>5046</v>
      </c>
      <c r="AJ49" s="9">
        <v>4822</v>
      </c>
      <c r="AK49" s="9">
        <v>5243</v>
      </c>
      <c r="AL49" s="9">
        <v>2147</v>
      </c>
      <c r="AM49" s="9">
        <v>2094</v>
      </c>
      <c r="AN49" s="9">
        <v>1922</v>
      </c>
      <c r="AO49" s="9">
        <v>1776</v>
      </c>
      <c r="AP49" s="9">
        <v>983</v>
      </c>
      <c r="AQ49" s="9">
        <v>905</v>
      </c>
      <c r="AR49" s="9">
        <v>871</v>
      </c>
      <c r="AS49" s="9">
        <v>745</v>
      </c>
      <c r="AT49" s="9">
        <v>901</v>
      </c>
      <c r="AU49" s="9">
        <v>798</v>
      </c>
      <c r="AV49" s="9">
        <v>847</v>
      </c>
      <c r="AW49" s="9">
        <v>645</v>
      </c>
      <c r="AX49" s="12">
        <f>(I49-F49)/F49</f>
        <v>-0.11665118937066933</v>
      </c>
      <c r="AY49" s="15">
        <f>(F49/B49)*1000</f>
        <v>24.76353556563071</v>
      </c>
      <c r="AZ49" s="15">
        <f>(G49/C49)*1000</f>
        <v>23.894057354936518</v>
      </c>
      <c r="BA49" s="15">
        <f>(H49/D49)*1000</f>
        <v>22.02866754163988</v>
      </c>
      <c r="BB49" s="15">
        <f>(I49/E49)*1000</f>
        <v>22.21886824998113</v>
      </c>
      <c r="BC49" s="14">
        <f>J49/F49</f>
        <v>0.33359525680405744</v>
      </c>
      <c r="BD49" s="14">
        <f>K49/G49</f>
        <v>0.3444880432368402</v>
      </c>
      <c r="BE49" s="14">
        <f>L49/H49</f>
        <v>0.39611964430072755</v>
      </c>
      <c r="BF49" s="14">
        <f>M49/I49</f>
        <v>0.38573508005822416</v>
      </c>
      <c r="BG49" s="14">
        <f>N49/F49</f>
        <v>0.4881062933066648</v>
      </c>
      <c r="BH49" s="14">
        <f>O49/G49</f>
        <v>0.4799733471533279</v>
      </c>
      <c r="BI49" s="14">
        <f>P49/H49</f>
        <v>0.442037186742118</v>
      </c>
      <c r="BJ49" s="14">
        <f>Q49/I49</f>
        <v>0.4613456251010836</v>
      </c>
      <c r="BK49" s="14">
        <f>R49/F49</f>
        <v>0.09343524537466961</v>
      </c>
      <c r="BL49" s="14">
        <f>S49/G49</f>
        <v>0.09698674761234916</v>
      </c>
      <c r="BM49" s="14">
        <f>T49/H49</f>
        <v>0.09248181083265966</v>
      </c>
      <c r="BN49" s="14">
        <f>U49/I49</f>
        <v>0.09186479055474689</v>
      </c>
      <c r="BO49" s="14">
        <f>V49/F49</f>
        <v>0.04650332166583327</v>
      </c>
      <c r="BP49" s="14">
        <f>W49/G49</f>
        <v>0.041237876656548454</v>
      </c>
      <c r="BQ49" s="14">
        <f>X49/H49</f>
        <v>0.03848019401778496</v>
      </c>
      <c r="BR49" s="14">
        <f>Y49/I49</f>
        <v>0.033964095099466275</v>
      </c>
      <c r="BS49" s="14">
        <f>Z49/F49</f>
        <v>0.03835988284877491</v>
      </c>
      <c r="BT49" s="14">
        <f>AA49/G49</f>
        <v>0.03731398534093433</v>
      </c>
      <c r="BU49" s="14">
        <f>AB49/H49</f>
        <v>0.030962004850444626</v>
      </c>
      <c r="BV49" s="14">
        <f>AC49/I49</f>
        <v>0.027090409186479054</v>
      </c>
      <c r="BW49" s="14">
        <f>AD49/F49</f>
        <v>0.3163797414101007</v>
      </c>
      <c r="BX49" s="14">
        <f>AE49/G49</f>
        <v>0.34530243577404307</v>
      </c>
      <c r="BY49" s="14">
        <f>AF49/H49</f>
        <v>0.31592562651576395</v>
      </c>
      <c r="BZ49" s="14">
        <f>AG49/I49</f>
        <v>0.31999029597282874</v>
      </c>
      <c r="CA49" s="14">
        <f>AH49/F49</f>
        <v>0.39567111936566896</v>
      </c>
      <c r="CB49" s="14">
        <f>AI49/G49</f>
        <v>0.3735840675205449</v>
      </c>
      <c r="CC49" s="14">
        <f>AJ49/H49</f>
        <v>0.38981406628940984</v>
      </c>
      <c r="CD49" s="14">
        <f>AK49/I49</f>
        <v>0.4239851204916707</v>
      </c>
      <c r="CE49" s="14">
        <f>AL49/F49</f>
        <v>0.1533680977212658</v>
      </c>
      <c r="CF49" s="14">
        <f>AM49/G49</f>
        <v>0.15503072480935812</v>
      </c>
      <c r="CG49" s="14">
        <f>AN49/H49</f>
        <v>0.15537590945836702</v>
      </c>
      <c r="CH49" s="14">
        <f>AO49/I49</f>
        <v>0.14361960213488598</v>
      </c>
      <c r="CI49" s="14">
        <f>AP49/F49</f>
        <v>0.0702193013786699</v>
      </c>
      <c r="CJ49" s="14">
        <f>AQ49/G49</f>
        <v>0.06700229510624121</v>
      </c>
      <c r="CK49" s="14">
        <f>AR49/H49</f>
        <v>0.0704122877930477</v>
      </c>
      <c r="CL49" s="14">
        <f>AS49/I49</f>
        <v>0.06024583535500566</v>
      </c>
      <c r="CM49" s="14">
        <f>AT49/F49</f>
        <v>0.06436174012429459</v>
      </c>
      <c r="CN49" s="14">
        <f>AU49/G49</f>
        <v>0.05908047678981269</v>
      </c>
      <c r="CO49" s="14">
        <f>AV49/H49</f>
        <v>0.06847210994341148</v>
      </c>
      <c r="CP49" s="14">
        <f>AW49/I49</f>
        <v>0.05215914604560893</v>
      </c>
    </row>
    <row r="50" spans="1:94" ht="12.75">
      <c r="A50" t="s">
        <v>54</v>
      </c>
      <c r="B50" s="9">
        <v>2097159</v>
      </c>
      <c r="C50" s="9">
        <v>2091962</v>
      </c>
      <c r="D50" s="9">
        <v>2073206</v>
      </c>
      <c r="E50" s="9">
        <v>2061040</v>
      </c>
      <c r="F50" s="9">
        <v>39748</v>
      </c>
      <c r="G50" s="9">
        <v>36338</v>
      </c>
      <c r="H50" s="9">
        <v>35310</v>
      </c>
      <c r="I50" s="9">
        <v>37227</v>
      </c>
      <c r="J50" s="9">
        <v>13557</v>
      </c>
      <c r="K50" s="9">
        <v>15613</v>
      </c>
      <c r="L50" s="9">
        <v>12947</v>
      </c>
      <c r="M50" s="9">
        <v>13797</v>
      </c>
      <c r="N50" s="9">
        <v>19128</v>
      </c>
      <c r="O50" s="9">
        <v>14409</v>
      </c>
      <c r="P50" s="9">
        <v>16053</v>
      </c>
      <c r="Q50" s="9">
        <v>17288</v>
      </c>
      <c r="R50" s="9">
        <v>3757</v>
      </c>
      <c r="S50" s="9">
        <v>3790</v>
      </c>
      <c r="T50" s="9">
        <v>3542</v>
      </c>
      <c r="U50" s="9">
        <v>3682</v>
      </c>
      <c r="V50" s="9">
        <v>1747</v>
      </c>
      <c r="W50" s="9">
        <v>1397</v>
      </c>
      <c r="X50" s="9">
        <v>1541</v>
      </c>
      <c r="Y50" s="9">
        <v>1359</v>
      </c>
      <c r="Z50" s="9">
        <v>1559</v>
      </c>
      <c r="AA50" s="9">
        <v>1129</v>
      </c>
      <c r="AB50" s="9">
        <v>1227</v>
      </c>
      <c r="AC50" s="9">
        <v>1101</v>
      </c>
      <c r="AD50" s="9">
        <v>14349</v>
      </c>
      <c r="AE50" s="9">
        <v>13534</v>
      </c>
      <c r="AF50" s="9">
        <v>13481</v>
      </c>
      <c r="AG50" s="9">
        <v>14628</v>
      </c>
      <c r="AH50" s="9">
        <v>12544</v>
      </c>
      <c r="AI50" s="9">
        <v>10957</v>
      </c>
      <c r="AJ50" s="9">
        <v>10280</v>
      </c>
      <c r="AK50" s="9">
        <v>11050</v>
      </c>
      <c r="AL50" s="9">
        <v>6782</v>
      </c>
      <c r="AM50" s="9">
        <v>5997</v>
      </c>
      <c r="AN50" s="9">
        <v>5883</v>
      </c>
      <c r="AO50" s="9">
        <v>5995</v>
      </c>
      <c r="AP50" s="9">
        <v>3357</v>
      </c>
      <c r="AQ50" s="9">
        <v>3163</v>
      </c>
      <c r="AR50" s="9">
        <v>3007</v>
      </c>
      <c r="AS50" s="9">
        <v>3050</v>
      </c>
      <c r="AT50" s="9">
        <v>2716</v>
      </c>
      <c r="AU50" s="9">
        <v>2687</v>
      </c>
      <c r="AV50" s="9">
        <v>2659</v>
      </c>
      <c r="AW50" s="9">
        <v>2504</v>
      </c>
      <c r="AX50" s="12">
        <f>(I50-F50)/F50</f>
        <v>-0.06342457482137466</v>
      </c>
      <c r="AY50" s="15">
        <f>(F50/B50)*1000</f>
        <v>18.953260100927018</v>
      </c>
      <c r="AZ50" s="15">
        <f>(G50/C50)*1000</f>
        <v>17.37029640117746</v>
      </c>
      <c r="BA50" s="15">
        <f>(H50/D50)*1000</f>
        <v>17.031592615495036</v>
      </c>
      <c r="BB50" s="15">
        <f>(I50/E50)*1000</f>
        <v>18.062240422311064</v>
      </c>
      <c r="BC50" s="14">
        <f>J50/F50</f>
        <v>0.34107376471772166</v>
      </c>
      <c r="BD50" s="14">
        <f>K50/G50</f>
        <v>0.4296604105894656</v>
      </c>
      <c r="BE50" s="14">
        <f>L50/H50</f>
        <v>0.36666666666666664</v>
      </c>
      <c r="BF50" s="14">
        <f>M50/I50</f>
        <v>0.37061809976629867</v>
      </c>
      <c r="BG50" s="14">
        <f>N50/F50</f>
        <v>0.4812317600885579</v>
      </c>
      <c r="BH50" s="14">
        <f>O50/G50</f>
        <v>0.3965270515713578</v>
      </c>
      <c r="BI50" s="14">
        <f>P50/H50</f>
        <v>0.4546304163126593</v>
      </c>
      <c r="BJ50" s="14">
        <f>Q50/I50</f>
        <v>0.4643941225454643</v>
      </c>
      <c r="BK50" s="14">
        <f>R50/F50</f>
        <v>0.09452047901781221</v>
      </c>
      <c r="BL50" s="14">
        <f>S50/G50</f>
        <v>0.10429853046397711</v>
      </c>
      <c r="BM50" s="14">
        <f>T50/H50</f>
        <v>0.10031152647975078</v>
      </c>
      <c r="BN50" s="14">
        <f>U50/I50</f>
        <v>0.09890670749724662</v>
      </c>
      <c r="BO50" s="14">
        <f>V50/F50</f>
        <v>0.04395189695078998</v>
      </c>
      <c r="BP50" s="14">
        <f>W50/G50</f>
        <v>0.03844460344542903</v>
      </c>
      <c r="BQ50" s="14">
        <f>X50/H50</f>
        <v>0.04364202775417729</v>
      </c>
      <c r="BR50" s="14">
        <f>Y50/I50</f>
        <v>0.03650576194697397</v>
      </c>
      <c r="BS50" s="14">
        <f>Z50/F50</f>
        <v>0.03922209922511825</v>
      </c>
      <c r="BT50" s="14">
        <f>AA50/G50</f>
        <v>0.03106940392977049</v>
      </c>
      <c r="BU50" s="14">
        <f>AB50/H50</f>
        <v>0.034749362786745966</v>
      </c>
      <c r="BV50" s="14">
        <f>AC50/I50</f>
        <v>0.02957530824401644</v>
      </c>
      <c r="BW50" s="14">
        <f>AD50/F50</f>
        <v>0.36099929556204086</v>
      </c>
      <c r="BX50" s="14">
        <f>AE50/G50</f>
        <v>0.37244757554075625</v>
      </c>
      <c r="BY50" s="14">
        <f>AF50/H50</f>
        <v>0.38178986122911357</v>
      </c>
      <c r="BZ50" s="14">
        <f>AG50/I50</f>
        <v>0.3929406076234991</v>
      </c>
      <c r="CA50" s="14">
        <f>AH50/F50</f>
        <v>0.3155882056958841</v>
      </c>
      <c r="CB50" s="14">
        <f>AI50/G50</f>
        <v>0.30153007870548737</v>
      </c>
      <c r="CC50" s="14">
        <f>AJ50/H50</f>
        <v>0.29113565562163696</v>
      </c>
      <c r="CD50" s="14">
        <f>AK50/I50</f>
        <v>0.29682757138635935</v>
      </c>
      <c r="CE50" s="14">
        <f>AL50/F50</f>
        <v>0.17062493710375365</v>
      </c>
      <c r="CF50" s="14">
        <f>AM50/G50</f>
        <v>0.16503384886344874</v>
      </c>
      <c r="CG50" s="14">
        <f>AN50/H50</f>
        <v>0.16661002548853016</v>
      </c>
      <c r="CH50" s="14">
        <f>AO50/I50</f>
        <v>0.16103903081097054</v>
      </c>
      <c r="CI50" s="14">
        <f>AP50/F50</f>
        <v>0.08445707960148938</v>
      </c>
      <c r="CJ50" s="14">
        <f>AQ50/G50</f>
        <v>0.08704386592547746</v>
      </c>
      <c r="CK50" s="14">
        <f>AR50/H50</f>
        <v>0.08516001132823563</v>
      </c>
      <c r="CL50" s="14">
        <f>AS50/I50</f>
        <v>0.08192978214736615</v>
      </c>
      <c r="CM50" s="14">
        <f>AT50/F50</f>
        <v>0.06833048203683204</v>
      </c>
      <c r="CN50" s="14">
        <f>AU50/G50</f>
        <v>0.0739446309648302</v>
      </c>
      <c r="CO50" s="14">
        <f>AV50/H50</f>
        <v>0.07530444633248372</v>
      </c>
      <c r="CP50" s="14">
        <f>AW50/I50</f>
        <v>0.06726300803180488</v>
      </c>
    </row>
    <row r="51" spans="1:94" ht="12.75">
      <c r="A51" t="s">
        <v>55</v>
      </c>
      <c r="B51" s="9">
        <v>449321</v>
      </c>
      <c r="C51" s="9">
        <v>448333</v>
      </c>
      <c r="D51" s="9">
        <v>446330</v>
      </c>
      <c r="E51" s="9">
        <v>444099</v>
      </c>
      <c r="F51" s="9">
        <v>8479</v>
      </c>
      <c r="G51" s="9">
        <v>7760</v>
      </c>
      <c r="H51" s="9">
        <v>6652</v>
      </c>
      <c r="I51" s="9">
        <v>6927</v>
      </c>
      <c r="J51" s="9">
        <v>2989</v>
      </c>
      <c r="K51" s="9">
        <v>2830</v>
      </c>
      <c r="L51" s="9">
        <v>2678</v>
      </c>
      <c r="M51" s="9">
        <v>2441</v>
      </c>
      <c r="N51" s="9">
        <v>3953</v>
      </c>
      <c r="O51" s="9">
        <v>3451</v>
      </c>
      <c r="P51" s="9">
        <v>2892</v>
      </c>
      <c r="Q51" s="9">
        <v>3398</v>
      </c>
      <c r="R51" s="9">
        <v>833</v>
      </c>
      <c r="S51" s="9">
        <v>861</v>
      </c>
      <c r="T51" s="9">
        <v>629</v>
      </c>
      <c r="U51" s="9">
        <v>675</v>
      </c>
      <c r="V51" s="9">
        <v>386</v>
      </c>
      <c r="W51" s="9">
        <v>352</v>
      </c>
      <c r="X51" s="9">
        <v>234</v>
      </c>
      <c r="Y51" s="9">
        <v>239</v>
      </c>
      <c r="Z51" s="9">
        <v>318</v>
      </c>
      <c r="AA51" s="9">
        <v>266</v>
      </c>
      <c r="AB51" s="9">
        <v>219</v>
      </c>
      <c r="AC51" s="9">
        <v>174</v>
      </c>
      <c r="AD51" s="9">
        <v>2976</v>
      </c>
      <c r="AE51" s="9">
        <v>2919</v>
      </c>
      <c r="AF51" s="9">
        <v>2392</v>
      </c>
      <c r="AG51" s="9">
        <v>2716</v>
      </c>
      <c r="AH51" s="9">
        <v>2363</v>
      </c>
      <c r="AI51" s="9">
        <v>2028</v>
      </c>
      <c r="AJ51" s="9">
        <v>1741</v>
      </c>
      <c r="AK51" s="9">
        <v>1841</v>
      </c>
      <c r="AL51" s="9">
        <v>1484</v>
      </c>
      <c r="AM51" s="9">
        <v>1285</v>
      </c>
      <c r="AN51" s="9">
        <v>1153</v>
      </c>
      <c r="AO51" s="9">
        <v>1079</v>
      </c>
      <c r="AP51" s="9">
        <v>771</v>
      </c>
      <c r="AQ51" s="9">
        <v>708</v>
      </c>
      <c r="AR51" s="9">
        <v>632</v>
      </c>
      <c r="AS51" s="9">
        <v>599</v>
      </c>
      <c r="AT51" s="9">
        <v>885</v>
      </c>
      <c r="AU51" s="9">
        <v>821</v>
      </c>
      <c r="AV51" s="9">
        <v>735</v>
      </c>
      <c r="AW51" s="9">
        <v>692</v>
      </c>
      <c r="AX51" s="12">
        <f>(I51-F51)/F51</f>
        <v>-0.18304045288359477</v>
      </c>
      <c r="AY51" s="15">
        <f>(F51/B51)*1000</f>
        <v>18.8706960057509</v>
      </c>
      <c r="AZ51" s="15">
        <f>(G51/C51)*1000</f>
        <v>17.30856305469372</v>
      </c>
      <c r="BA51" s="15">
        <f>(H51/D51)*1000</f>
        <v>14.90377075258217</v>
      </c>
      <c r="BB51" s="15">
        <f>(I51/E51)*1000</f>
        <v>15.597873447136788</v>
      </c>
      <c r="BC51" s="14">
        <f>J51/F51</f>
        <v>0.35251798561151076</v>
      </c>
      <c r="BD51" s="14">
        <f>K51/G51</f>
        <v>0.3646907216494845</v>
      </c>
      <c r="BE51" s="14">
        <f>L51/H51</f>
        <v>0.4025856885147324</v>
      </c>
      <c r="BF51" s="14">
        <f>M51/I51</f>
        <v>0.35238920167460663</v>
      </c>
      <c r="BG51" s="14">
        <f>N51/F51</f>
        <v>0.4662106380469395</v>
      </c>
      <c r="BH51" s="14">
        <f>O51/G51</f>
        <v>0.4447164948453608</v>
      </c>
      <c r="BI51" s="14">
        <f>P51/H51</f>
        <v>0.43475646422128683</v>
      </c>
      <c r="BJ51" s="14">
        <f>Q51/I51</f>
        <v>0.4905442471488379</v>
      </c>
      <c r="BK51" s="14">
        <f>R51/F51</f>
        <v>0.09824271730156858</v>
      </c>
      <c r="BL51" s="14">
        <f>S51/G51</f>
        <v>0.11095360824742267</v>
      </c>
      <c r="BM51" s="14">
        <f>T51/H51</f>
        <v>0.09455802766085387</v>
      </c>
      <c r="BN51" s="14">
        <f>U51/I51</f>
        <v>0.097444781290602</v>
      </c>
      <c r="BO51" s="14">
        <f>V51/F51</f>
        <v>0.04552423634862602</v>
      </c>
      <c r="BP51" s="14">
        <f>W51/G51</f>
        <v>0.04536082474226804</v>
      </c>
      <c r="BQ51" s="14">
        <f>X51/H51</f>
        <v>0.03517739025856885</v>
      </c>
      <c r="BR51" s="14">
        <f>Y51/I51</f>
        <v>0.03450267070882056</v>
      </c>
      <c r="BS51" s="14">
        <f>Z51/F51</f>
        <v>0.037504422691355115</v>
      </c>
      <c r="BT51" s="14">
        <f>AA51/G51</f>
        <v>0.03427835051546392</v>
      </c>
      <c r="BU51" s="14">
        <f>AB51/H51</f>
        <v>0.03292242934455803</v>
      </c>
      <c r="BV51" s="14">
        <f>AC51/I51</f>
        <v>0.025119099177132957</v>
      </c>
      <c r="BW51" s="14">
        <f>AD51/F51</f>
        <v>0.35098478594173843</v>
      </c>
      <c r="BX51" s="14">
        <f>AE51/G51</f>
        <v>0.376159793814433</v>
      </c>
      <c r="BY51" s="14">
        <f>AF51/H51</f>
        <v>0.359591100420926</v>
      </c>
      <c r="BZ51" s="14">
        <f>AG51/I51</f>
        <v>0.3920889273855926</v>
      </c>
      <c r="CA51" s="14">
        <f>AH51/F51</f>
        <v>0.2786885245901639</v>
      </c>
      <c r="CB51" s="14">
        <f>AI51/G51</f>
        <v>0.261340206185567</v>
      </c>
      <c r="CC51" s="14">
        <f>AJ51/H51</f>
        <v>0.2617257967528563</v>
      </c>
      <c r="CD51" s="14">
        <f>AK51/I51</f>
        <v>0.26577161830518264</v>
      </c>
      <c r="CE51" s="14">
        <f>AL51/F51</f>
        <v>0.17502063922632385</v>
      </c>
      <c r="CF51" s="14">
        <f>AM51/G51</f>
        <v>0.16559278350515463</v>
      </c>
      <c r="CG51" s="14">
        <f>AN51/H51</f>
        <v>0.17333132892363198</v>
      </c>
      <c r="CH51" s="14">
        <f>AO51/I51</f>
        <v>0.15576728742601414</v>
      </c>
      <c r="CI51" s="14">
        <f>AP51/F51</f>
        <v>0.09093053426111569</v>
      </c>
      <c r="CJ51" s="14">
        <f>AQ51/G51</f>
        <v>0.09123711340206185</v>
      </c>
      <c r="CK51" s="14">
        <f>AR51/H51</f>
        <v>0.09500901984365605</v>
      </c>
      <c r="CL51" s="14">
        <f>AS51/I51</f>
        <v>0.08647322073047495</v>
      </c>
      <c r="CM51" s="14">
        <f>AT51/F51</f>
        <v>0.1043755159806581</v>
      </c>
      <c r="CN51" s="14">
        <f>AU51/G51</f>
        <v>0.10579896907216495</v>
      </c>
      <c r="CO51" s="14">
        <f>AV51/H51</f>
        <v>0.11049308478653036</v>
      </c>
      <c r="CP51" s="14">
        <f>AW51/I51</f>
        <v>0.09989894615273567</v>
      </c>
    </row>
    <row r="52" spans="1:94" ht="12.75">
      <c r="A52" t="s">
        <v>56</v>
      </c>
      <c r="B52" s="9">
        <v>168483</v>
      </c>
      <c r="C52" s="9">
        <v>166837</v>
      </c>
      <c r="D52" s="9">
        <v>164794</v>
      </c>
      <c r="E52" s="9">
        <v>162798</v>
      </c>
      <c r="F52" s="9">
        <v>2624</v>
      </c>
      <c r="G52" s="9">
        <v>2460</v>
      </c>
      <c r="H52" s="9">
        <v>2106</v>
      </c>
      <c r="I52" s="9">
        <v>2067</v>
      </c>
      <c r="J52" s="9">
        <v>855</v>
      </c>
      <c r="K52" s="9">
        <v>851</v>
      </c>
      <c r="L52" s="9">
        <v>781</v>
      </c>
      <c r="M52" s="9">
        <v>707</v>
      </c>
      <c r="N52" s="9">
        <v>1355</v>
      </c>
      <c r="O52" s="9">
        <v>1217</v>
      </c>
      <c r="P52" s="9">
        <v>1002</v>
      </c>
      <c r="Q52" s="9">
        <v>1060</v>
      </c>
      <c r="R52" s="9">
        <v>221</v>
      </c>
      <c r="S52" s="9">
        <v>241</v>
      </c>
      <c r="T52" s="9">
        <v>199</v>
      </c>
      <c r="U52" s="9">
        <v>202</v>
      </c>
      <c r="V52" s="9">
        <v>99</v>
      </c>
      <c r="W52" s="9">
        <v>100</v>
      </c>
      <c r="X52" s="9">
        <v>63</v>
      </c>
      <c r="Y52" s="9">
        <v>62</v>
      </c>
      <c r="Z52" s="9">
        <v>94</v>
      </c>
      <c r="AA52" s="9">
        <v>51</v>
      </c>
      <c r="AB52" s="9">
        <v>61</v>
      </c>
      <c r="AC52" s="9">
        <v>36</v>
      </c>
      <c r="AD52" s="9">
        <v>816</v>
      </c>
      <c r="AE52" s="9">
        <v>781</v>
      </c>
      <c r="AF52" s="9">
        <v>616</v>
      </c>
      <c r="AG52" s="9">
        <v>703</v>
      </c>
      <c r="AH52" s="9">
        <v>739</v>
      </c>
      <c r="AI52" s="9">
        <v>685</v>
      </c>
      <c r="AJ52" s="9">
        <v>570</v>
      </c>
      <c r="AK52" s="9">
        <v>454</v>
      </c>
      <c r="AL52" s="9">
        <v>508</v>
      </c>
      <c r="AM52" s="9">
        <v>456</v>
      </c>
      <c r="AN52" s="9">
        <v>406</v>
      </c>
      <c r="AO52" s="9">
        <v>385</v>
      </c>
      <c r="AP52" s="9">
        <v>301</v>
      </c>
      <c r="AQ52" s="9">
        <v>294</v>
      </c>
      <c r="AR52" s="9">
        <v>267</v>
      </c>
      <c r="AS52" s="9">
        <v>269</v>
      </c>
      <c r="AT52" s="9">
        <v>260</v>
      </c>
      <c r="AU52" s="9">
        <v>244</v>
      </c>
      <c r="AV52" s="9">
        <v>247</v>
      </c>
      <c r="AW52" s="9">
        <v>256</v>
      </c>
      <c r="AX52" s="12">
        <f>(I52-F52)/F52</f>
        <v>-0.21227134146341464</v>
      </c>
      <c r="AY52" s="15">
        <f>(F52/B52)*1000</f>
        <v>15.574271588231454</v>
      </c>
      <c r="AZ52" s="15">
        <f>(G52/C52)*1000</f>
        <v>14.744930680844178</v>
      </c>
      <c r="BA52" s="15">
        <f>(H52/D52)*1000</f>
        <v>12.779591489981431</v>
      </c>
      <c r="BB52" s="15">
        <f>(I52/E52)*1000</f>
        <v>12.696716175874396</v>
      </c>
      <c r="BC52" s="14">
        <f>J52/F52</f>
        <v>0.32583841463414637</v>
      </c>
      <c r="BD52" s="14">
        <f>K52/G52</f>
        <v>0.3459349593495935</v>
      </c>
      <c r="BE52" s="14">
        <f>L52/H52</f>
        <v>0.3708452041785375</v>
      </c>
      <c r="BF52" s="14">
        <f>M52/I52</f>
        <v>0.3420416061925496</v>
      </c>
      <c r="BG52" s="14">
        <f>N52/F52</f>
        <v>0.5163871951219512</v>
      </c>
      <c r="BH52" s="14">
        <f>O52/G52</f>
        <v>0.4947154471544715</v>
      </c>
      <c r="BI52" s="14">
        <f>P52/H52</f>
        <v>0.4757834757834758</v>
      </c>
      <c r="BJ52" s="14">
        <f>Q52/I52</f>
        <v>0.5128205128205128</v>
      </c>
      <c r="BK52" s="14">
        <f>R52/F52</f>
        <v>0.08422256097560976</v>
      </c>
      <c r="BL52" s="14">
        <f>S52/G52</f>
        <v>0.09796747967479674</v>
      </c>
      <c r="BM52" s="14">
        <f>T52/H52</f>
        <v>0.09449192782526115</v>
      </c>
      <c r="BN52" s="14">
        <f>U52/I52</f>
        <v>0.09772617319787132</v>
      </c>
      <c r="BO52" s="14">
        <f>V52/F52</f>
        <v>0.037728658536585365</v>
      </c>
      <c r="BP52" s="14">
        <f>W52/G52</f>
        <v>0.04065040650406504</v>
      </c>
      <c r="BQ52" s="14">
        <f>X52/H52</f>
        <v>0.029914529914529916</v>
      </c>
      <c r="BR52" s="14">
        <f>Y52/I52</f>
        <v>0.02999516207063377</v>
      </c>
      <c r="BS52" s="14">
        <f>Z52/F52</f>
        <v>0.035823170731707314</v>
      </c>
      <c r="BT52" s="14">
        <f>AA52/G52</f>
        <v>0.020731707317073172</v>
      </c>
      <c r="BU52" s="14">
        <f>AB52/H52</f>
        <v>0.028964862298195632</v>
      </c>
      <c r="BV52" s="14">
        <f>AC52/I52</f>
        <v>0.01741654571843251</v>
      </c>
      <c r="BW52" s="14">
        <f>AD52/F52</f>
        <v>0.31097560975609756</v>
      </c>
      <c r="BX52" s="14">
        <f>AE52/G52</f>
        <v>0.317479674796748</v>
      </c>
      <c r="BY52" s="14">
        <f>AF52/H52</f>
        <v>0.2924976258309592</v>
      </c>
      <c r="BZ52" s="14">
        <f>AG52/I52</f>
        <v>0.3401064344460571</v>
      </c>
      <c r="CA52" s="14">
        <f>AH52/F52</f>
        <v>0.2816310975609756</v>
      </c>
      <c r="CB52" s="14">
        <f>AI52/G52</f>
        <v>0.2784552845528455</v>
      </c>
      <c r="CC52" s="14">
        <f>AJ52/H52</f>
        <v>0.2706552706552707</v>
      </c>
      <c r="CD52" s="14">
        <f>AK52/I52</f>
        <v>0.2196419932268989</v>
      </c>
      <c r="CE52" s="14">
        <f>AL52/F52</f>
        <v>0.19359756097560976</v>
      </c>
      <c r="CF52" s="14">
        <f>AM52/G52</f>
        <v>0.18536585365853658</v>
      </c>
      <c r="CG52" s="14">
        <f>AN52/H52</f>
        <v>0.19278252611585944</v>
      </c>
      <c r="CH52" s="14">
        <f>AO52/I52</f>
        <v>0.18626028059990324</v>
      </c>
      <c r="CI52" s="14">
        <f>AP52/F52</f>
        <v>0.11471036585365854</v>
      </c>
      <c r="CJ52" s="14">
        <f>AQ52/G52</f>
        <v>0.11951219512195121</v>
      </c>
      <c r="CK52" s="14">
        <f>AR52/H52</f>
        <v>0.1267806267806268</v>
      </c>
      <c r="CL52" s="14">
        <f>AS52/I52</f>
        <v>0.1301402999516207</v>
      </c>
      <c r="CM52" s="14">
        <f>AT52/F52</f>
        <v>0.09908536585365854</v>
      </c>
      <c r="CN52" s="14">
        <f>AU52/G52</f>
        <v>0.0991869918699187</v>
      </c>
      <c r="CO52" s="14">
        <f>AV52/H52</f>
        <v>0.11728395061728394</v>
      </c>
      <c r="CP52" s="14">
        <f>AW52/I52</f>
        <v>0.12385099177552007</v>
      </c>
    </row>
    <row r="53" spans="1:94" ht="12.75">
      <c r="A53" t="s">
        <v>57</v>
      </c>
      <c r="B53" s="9">
        <v>810840</v>
      </c>
      <c r="C53" s="9">
        <v>808536</v>
      </c>
      <c r="D53" s="9">
        <v>804600</v>
      </c>
      <c r="E53" s="9">
        <v>801326</v>
      </c>
      <c r="F53" s="9">
        <v>14493</v>
      </c>
      <c r="G53" s="9">
        <v>14304</v>
      </c>
      <c r="H53" s="9">
        <v>12426</v>
      </c>
      <c r="I53" s="9">
        <v>12926</v>
      </c>
      <c r="J53" s="9">
        <v>4614</v>
      </c>
      <c r="K53" s="9">
        <v>4884</v>
      </c>
      <c r="L53" s="9">
        <v>4628</v>
      </c>
      <c r="M53" s="9">
        <v>4569</v>
      </c>
      <c r="N53" s="9">
        <v>7261</v>
      </c>
      <c r="O53" s="9">
        <v>6847</v>
      </c>
      <c r="P53" s="9">
        <v>5579</v>
      </c>
      <c r="Q53" s="9">
        <v>6094</v>
      </c>
      <c r="R53" s="9">
        <v>1344</v>
      </c>
      <c r="S53" s="9">
        <v>1465</v>
      </c>
      <c r="T53" s="9">
        <v>1266</v>
      </c>
      <c r="U53" s="9">
        <v>1308</v>
      </c>
      <c r="V53" s="9">
        <v>644</v>
      </c>
      <c r="W53" s="9">
        <v>596</v>
      </c>
      <c r="X53" s="9">
        <v>508</v>
      </c>
      <c r="Y53" s="9">
        <v>531</v>
      </c>
      <c r="Z53" s="9">
        <v>630</v>
      </c>
      <c r="AA53" s="9">
        <v>512</v>
      </c>
      <c r="AB53" s="9">
        <v>445</v>
      </c>
      <c r="AC53" s="9">
        <v>424</v>
      </c>
      <c r="AD53" s="9">
        <v>4740</v>
      </c>
      <c r="AE53" s="9">
        <v>4950</v>
      </c>
      <c r="AF53" s="9">
        <v>4226</v>
      </c>
      <c r="AG53" s="9">
        <v>5631</v>
      </c>
      <c r="AH53" s="9">
        <v>5461</v>
      </c>
      <c r="AI53" s="9">
        <v>5044</v>
      </c>
      <c r="AJ53" s="9">
        <v>4464</v>
      </c>
      <c r="AK53" s="9">
        <v>3850</v>
      </c>
      <c r="AL53" s="9">
        <v>2348</v>
      </c>
      <c r="AM53" s="9">
        <v>2314</v>
      </c>
      <c r="AN53" s="9">
        <v>1951</v>
      </c>
      <c r="AO53" s="9">
        <v>1781</v>
      </c>
      <c r="AP53" s="9">
        <v>1038</v>
      </c>
      <c r="AQ53" s="9">
        <v>1081</v>
      </c>
      <c r="AR53" s="9">
        <v>967</v>
      </c>
      <c r="AS53" s="9">
        <v>894</v>
      </c>
      <c r="AT53" s="9">
        <v>906</v>
      </c>
      <c r="AU53" s="9">
        <v>917</v>
      </c>
      <c r="AV53" s="9">
        <v>818</v>
      </c>
      <c r="AW53" s="9">
        <v>770</v>
      </c>
      <c r="AX53" s="12">
        <f>(I53-F53)/F53</f>
        <v>-0.10812116194024701</v>
      </c>
      <c r="AY53" s="15">
        <f>(F53/B53)*1000</f>
        <v>17.87405653396478</v>
      </c>
      <c r="AZ53" s="15">
        <f>(G53/C53)*1000</f>
        <v>17.691234527590606</v>
      </c>
      <c r="BA53" s="15">
        <f>(H53/D53)*1000</f>
        <v>15.443698732289336</v>
      </c>
      <c r="BB53" s="15">
        <f>(I53/E53)*1000</f>
        <v>16.13076325989672</v>
      </c>
      <c r="BC53" s="14">
        <f>J53/F53</f>
        <v>0.3183605878700062</v>
      </c>
      <c r="BD53" s="14">
        <f>K53/G53</f>
        <v>0.3414429530201342</v>
      </c>
      <c r="BE53" s="14">
        <f>L53/H53</f>
        <v>0.37244487365201995</v>
      </c>
      <c r="BF53" s="14">
        <f>M53/I53</f>
        <v>0.35347361906235497</v>
      </c>
      <c r="BG53" s="14">
        <f>N53/F53</f>
        <v>0.5010004829917891</v>
      </c>
      <c r="BH53" s="14">
        <f>O53/G53</f>
        <v>0.47867729306487694</v>
      </c>
      <c r="BI53" s="14">
        <f>P53/H53</f>
        <v>0.448977949460808</v>
      </c>
      <c r="BJ53" s="14">
        <f>Q53/I53</f>
        <v>0.4714528856568157</v>
      </c>
      <c r="BK53" s="14">
        <f>R53/F53</f>
        <v>0.09273442351480025</v>
      </c>
      <c r="BL53" s="14">
        <f>S53/G53</f>
        <v>0.102418903803132</v>
      </c>
      <c r="BM53" s="14">
        <f>T53/H53</f>
        <v>0.10188314823756639</v>
      </c>
      <c r="BN53" s="14">
        <f>U53/I53</f>
        <v>0.10119139718397029</v>
      </c>
      <c r="BO53" s="14">
        <f>V53/F53</f>
        <v>0.044435244600841785</v>
      </c>
      <c r="BP53" s="14">
        <f>W53/G53</f>
        <v>0.041666666666666664</v>
      </c>
      <c r="BQ53" s="14">
        <f>X53/H53</f>
        <v>0.04088202156768067</v>
      </c>
      <c r="BR53" s="14">
        <f>Y53/I53</f>
        <v>0.04107999381092372</v>
      </c>
      <c r="BS53" s="14">
        <f>Z53/F53</f>
        <v>0.043469261022562614</v>
      </c>
      <c r="BT53" s="14">
        <f>AA53/G53</f>
        <v>0.035794183445190156</v>
      </c>
      <c r="BU53" s="14">
        <f>AB53/H53</f>
        <v>0.035812007081924994</v>
      </c>
      <c r="BV53" s="14">
        <f>AC53/I53</f>
        <v>0.03280210428593532</v>
      </c>
      <c r="BW53" s="14">
        <f>AD53/F53</f>
        <v>0.3270544400745187</v>
      </c>
      <c r="BX53" s="14">
        <f>AE53/G53</f>
        <v>0.3460570469798658</v>
      </c>
      <c r="BY53" s="14">
        <f>AF53/H53</f>
        <v>0.3400933526476742</v>
      </c>
      <c r="BZ53" s="14">
        <f>AG53/I53</f>
        <v>0.43563360668420237</v>
      </c>
      <c r="CA53" s="14">
        <f>AH53/F53</f>
        <v>0.37680259435589597</v>
      </c>
      <c r="CB53" s="14">
        <f>AI53/G53</f>
        <v>0.35262863534675615</v>
      </c>
      <c r="CC53" s="14">
        <f>AJ53/H53</f>
        <v>0.3592467407049734</v>
      </c>
      <c r="CD53" s="14">
        <f>AK53/I53</f>
        <v>0.2978492959925731</v>
      </c>
      <c r="CE53" s="14">
        <f>AL53/F53</f>
        <v>0.16200924584282067</v>
      </c>
      <c r="CF53" s="14">
        <f>AM53/G53</f>
        <v>0.16177293064876958</v>
      </c>
      <c r="CG53" s="14">
        <f>AN53/H53</f>
        <v>0.15700949621760824</v>
      </c>
      <c r="CH53" s="14">
        <f>AO53/I53</f>
        <v>0.13778431069162927</v>
      </c>
      <c r="CI53" s="14">
        <f>AP53/F53</f>
        <v>0.07162078244669841</v>
      </c>
      <c r="CJ53" s="14">
        <f>AQ53/G53</f>
        <v>0.07557326621923938</v>
      </c>
      <c r="CK53" s="14">
        <f>AR53/H53</f>
        <v>0.07782069853532915</v>
      </c>
      <c r="CL53" s="14">
        <f>AS53/I53</f>
        <v>0.06916292743308061</v>
      </c>
      <c r="CM53" s="14">
        <f>AT53/F53</f>
        <v>0.06251293728006624</v>
      </c>
      <c r="CN53" s="14">
        <f>AU53/G53</f>
        <v>0.0641079418344519</v>
      </c>
      <c r="CO53" s="14">
        <f>AV53/H53</f>
        <v>0.06582971189441493</v>
      </c>
      <c r="CP53" s="14">
        <f>AW53/I53</f>
        <v>0.059569859198514624</v>
      </c>
    </row>
    <row r="54" spans="2:94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2"/>
      <c r="AY54" s="15"/>
      <c r="AZ54" s="15"/>
      <c r="BA54" s="15"/>
      <c r="BB54" s="15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12.75">
      <c r="A55" s="13" t="s">
        <v>73</v>
      </c>
      <c r="B55" s="9">
        <v>38407705</v>
      </c>
      <c r="C55" s="9">
        <v>38403103</v>
      </c>
      <c r="D55" s="9">
        <v>38241136</v>
      </c>
      <c r="E55" s="9">
        <v>38123532</v>
      </c>
      <c r="F55" s="9">
        <v>750053</v>
      </c>
      <c r="G55" s="9">
        <v>700483</v>
      </c>
      <c r="H55" s="9">
        <v>626229</v>
      </c>
      <c r="I55" s="9">
        <v>659769</v>
      </c>
      <c r="J55" s="9">
        <v>270109</v>
      </c>
      <c r="K55" s="9">
        <v>267886</v>
      </c>
      <c r="L55" s="9">
        <v>246637</v>
      </c>
      <c r="M55" s="9">
        <v>246234</v>
      </c>
      <c r="N55" s="9">
        <v>346004</v>
      </c>
      <c r="O55" s="9">
        <v>308158</v>
      </c>
      <c r="P55" s="9">
        <v>271894</v>
      </c>
      <c r="Q55" s="9">
        <v>304078</v>
      </c>
      <c r="R55" s="9">
        <v>72731</v>
      </c>
      <c r="S55" s="9">
        <v>70697</v>
      </c>
      <c r="T55" s="9">
        <v>61266</v>
      </c>
      <c r="U55" s="9">
        <v>65067</v>
      </c>
      <c r="V55" s="9">
        <v>32242</v>
      </c>
      <c r="W55" s="9">
        <v>29203</v>
      </c>
      <c r="X55" s="9">
        <v>25462</v>
      </c>
      <c r="Y55" s="9">
        <v>24772</v>
      </c>
      <c r="Z55" s="9">
        <v>28968</v>
      </c>
      <c r="AA55" s="9">
        <v>24539</v>
      </c>
      <c r="AB55" s="9">
        <v>20972</v>
      </c>
      <c r="AC55" s="9">
        <v>19620</v>
      </c>
      <c r="AD55" s="9">
        <v>278611</v>
      </c>
      <c r="AE55" s="9">
        <v>263711</v>
      </c>
      <c r="AF55" s="9">
        <v>236349</v>
      </c>
      <c r="AG55" s="9">
        <v>265253</v>
      </c>
      <c r="AH55" s="9">
        <v>212249</v>
      </c>
      <c r="AI55" s="9">
        <v>193659</v>
      </c>
      <c r="AJ55" s="9">
        <v>171600</v>
      </c>
      <c r="AK55" s="9">
        <v>175838</v>
      </c>
      <c r="AL55" s="9">
        <v>121622</v>
      </c>
      <c r="AM55" s="9">
        <v>114445</v>
      </c>
      <c r="AN55" s="9">
        <v>102518</v>
      </c>
      <c r="AO55" s="9">
        <v>103933</v>
      </c>
      <c r="AP55" s="9">
        <v>67085</v>
      </c>
      <c r="AQ55" s="9">
        <v>63742</v>
      </c>
      <c r="AR55" s="9">
        <v>57604</v>
      </c>
      <c r="AS55" s="9">
        <v>58167</v>
      </c>
      <c r="AT55" s="9">
        <v>70494</v>
      </c>
      <c r="AU55" s="9">
        <v>64935</v>
      </c>
      <c r="AV55" s="9">
        <v>58161</v>
      </c>
      <c r="AW55" s="9">
        <v>56582</v>
      </c>
      <c r="AX55" s="12">
        <f>(I55-F55)/F55</f>
        <v>-0.12037016050865738</v>
      </c>
      <c r="AY55" s="15">
        <f>(F55/B55)*1000</f>
        <v>19.52871175197789</v>
      </c>
      <c r="AZ55" s="15">
        <f>(G55/C55)*1000</f>
        <v>18.240270844780433</v>
      </c>
      <c r="BA55" s="15">
        <f>(H55/D55)*1000</f>
        <v>16.375794903163968</v>
      </c>
      <c r="BB55" s="15">
        <f>(I55/E55)*1000</f>
        <v>17.30608276274087</v>
      </c>
      <c r="BC55" s="14">
        <f>J55/F55</f>
        <v>0.3601198848614698</v>
      </c>
      <c r="BD55" s="14">
        <f>K55/G55</f>
        <v>0.3824304087322605</v>
      </c>
      <c r="BE55" s="14">
        <f>L55/H55</f>
        <v>0.3938447436959962</v>
      </c>
      <c r="BF55" s="14">
        <f>M55/I55</f>
        <v>0.37321244253670605</v>
      </c>
      <c r="BG55" s="14">
        <f>N55/F55</f>
        <v>0.4613060677045489</v>
      </c>
      <c r="BH55" s="14">
        <f>O55/G55</f>
        <v>0.4399221679898013</v>
      </c>
      <c r="BI55" s="14">
        <f>P55/H55</f>
        <v>0.4341766350648086</v>
      </c>
      <c r="BJ55" s="14">
        <f>Q55/I55</f>
        <v>0.46088555236757106</v>
      </c>
      <c r="BK55" s="14">
        <f>R55/F55</f>
        <v>0.09696781427445794</v>
      </c>
      <c r="BL55" s="14">
        <f>S55/G55</f>
        <v>0.10092607529376159</v>
      </c>
      <c r="BM55" s="14">
        <f>T55/H55</f>
        <v>0.09783322075470795</v>
      </c>
      <c r="BN55" s="14">
        <f>U55/I55</f>
        <v>0.09862088094469428</v>
      </c>
      <c r="BO55" s="14">
        <f>V55/F55</f>
        <v>0.04298629563510845</v>
      </c>
      <c r="BP55" s="14">
        <f>W55/G55</f>
        <v>0.04168980546280209</v>
      </c>
      <c r="BQ55" s="14">
        <f>X55/H55</f>
        <v>0.0406592476554104</v>
      </c>
      <c r="BR55" s="14">
        <f>Y55/I55</f>
        <v>0.03754647459944314</v>
      </c>
      <c r="BS55" s="14">
        <f>Z55/F55</f>
        <v>0.03862127076353271</v>
      </c>
      <c r="BT55" s="14">
        <f>AA55/G55</f>
        <v>0.03503154252137454</v>
      </c>
      <c r="BU55" s="14">
        <f>AB55/H55</f>
        <v>0.033489346548946156</v>
      </c>
      <c r="BV55" s="14">
        <f>AC55/I55</f>
        <v>0.029737680915593184</v>
      </c>
      <c r="BW55" s="14">
        <f>AD55/F55</f>
        <v>0.37145508384074194</v>
      </c>
      <c r="BX55" s="14">
        <f>AE55/G55</f>
        <v>0.37647023553747916</v>
      </c>
      <c r="BY55" s="14">
        <f>AF55/H55</f>
        <v>0.37741624868857876</v>
      </c>
      <c r="BZ55" s="14">
        <f>AG55/I55</f>
        <v>0.40203919856798365</v>
      </c>
      <c r="CA55" s="14">
        <f>AH55/F55</f>
        <v>0.28297866950735484</v>
      </c>
      <c r="CB55" s="14">
        <f>AI55/G55</f>
        <v>0.27646495346782146</v>
      </c>
      <c r="CC55" s="14">
        <f>AJ55/H55</f>
        <v>0.2740211647815735</v>
      </c>
      <c r="CD55" s="14">
        <f>AK55/I55</f>
        <v>0.26651449219347983</v>
      </c>
      <c r="CE55" s="14">
        <f>AL55/F55</f>
        <v>0.16215120798130264</v>
      </c>
      <c r="CF55" s="14">
        <f>AM55/G55</f>
        <v>0.16338012485670603</v>
      </c>
      <c r="CG55" s="14">
        <f>AN55/H55</f>
        <v>0.16370688677784007</v>
      </c>
      <c r="CH55" s="14">
        <f>AO55/I55</f>
        <v>0.15752937770643968</v>
      </c>
      <c r="CI55" s="14">
        <f>AP55/F55</f>
        <v>0.08944034621553411</v>
      </c>
      <c r="CJ55" s="14">
        <f>AQ55/G55</f>
        <v>0.0909972119237726</v>
      </c>
      <c r="CK55" s="14">
        <f>AR55/H55</f>
        <v>0.09198551967411282</v>
      </c>
      <c r="CL55" s="14">
        <f>AS55/I55</f>
        <v>0.08816267511810952</v>
      </c>
      <c r="CM55" s="14">
        <f>AT55/F55</f>
        <v>0.09398535836800866</v>
      </c>
      <c r="CN55" s="14">
        <f>AU55/G55</f>
        <v>0.0927003224917664</v>
      </c>
      <c r="CO55" s="14">
        <f>AV55/H55</f>
        <v>0.0928749706576987</v>
      </c>
      <c r="CP55" s="14">
        <f>AW55/I55</f>
        <v>0.08576031914200273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cp:lastPrinted>2015-03-10T08:20:39Z</cp:lastPrinted>
  <dcterms:created xsi:type="dcterms:W3CDTF">2015-03-25T15:29:54Z</dcterms:created>
  <dcterms:modified xsi:type="dcterms:W3CDTF">2015-04-02T17:06:52Z</dcterms:modified>
  <cp:category/>
  <cp:version/>
  <cp:contentType/>
  <cp:contentStatus/>
</cp:coreProperties>
</file>