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9240" windowHeight="5310" activeTab="0"/>
  </bookViews>
  <sheets>
    <sheet name="Nota" sheetId="1" r:id="rId1"/>
    <sheet name="Liga BBVA 2015-2016" sheetId="2" r:id="rId2"/>
    <sheet name="Liga Adelante 2015-2016" sheetId="3" r:id="rId3"/>
    <sheet name="Liga BBVA 2014-2015" sheetId="4" r:id="rId4"/>
    <sheet name="Liga Adelante 2014-2015" sheetId="5" r:id="rId5"/>
    <sheet name="Hoja 3" sheetId="6" r:id="rId6"/>
    <sheet name="Hoja 4" sheetId="7" r:id="rId7"/>
  </sheets>
  <definedNames/>
  <calcPr fullCalcOnLoad="1"/>
</workbook>
</file>

<file path=xl/sharedStrings.xml><?xml version="1.0" encoding="utf-8"?>
<sst xmlns="http://schemas.openxmlformats.org/spreadsheetml/2006/main" count="377" uniqueCount="201">
  <si>
    <t>NOTA</t>
  </si>
  <si>
    <t>La información contenida en este archivo ha sido obtenida por la Unidad de Datos de El Confidencial.</t>
  </si>
  <si>
    <t xml:space="preserve">Se trata de información pública que ponemos a disposición de las personas interesadas en un formato accesible. </t>
  </si>
  <si>
    <t>Por favor, cita la autoría (Unidad de Datos de El Confidencial) de este trabajo con enlace a la noticia original si reutilizas los datos. Para cualquier consulta, escribe a datos@elconfidencial.com</t>
  </si>
  <si>
    <t>La fuente original de los datos son las campañas de abonados publicadas por los clubes en sus páginas web.</t>
  </si>
  <si>
    <t>Los datos se han consultado y extraído a lo largo del mes de julio de 2015.</t>
  </si>
  <si>
    <t>Equipo</t>
  </si>
  <si>
    <t>Precio más alto</t>
  </si>
  <si>
    <t>Precio más bajo</t>
  </si>
  <si>
    <t>Tribuna</t>
  </si>
  <si>
    <t>Preferencia</t>
  </si>
  <si>
    <t>Fondo</t>
  </si>
  <si>
    <t>VIP</t>
  </si>
  <si>
    <t>Athletic Club</t>
  </si>
  <si>
    <t>Deportivo Alavés</t>
  </si>
  <si>
    <t>U. D Almería</t>
  </si>
  <si>
    <t>Liga</t>
  </si>
  <si>
    <t>A. D. Alcorcón</t>
  </si>
  <si>
    <t>Precio más alto 2014</t>
  </si>
  <si>
    <t>Precio más bajo 2014</t>
  </si>
  <si>
    <t>Mediana 2014</t>
  </si>
  <si>
    <t>Precio más alto 2015</t>
  </si>
  <si>
    <t>Precio más bajo 2015</t>
  </si>
  <si>
    <t>Mediana 2015</t>
  </si>
  <si>
    <t>Var. 2014-2015</t>
  </si>
  <si>
    <t>C. D. Mirandés</t>
  </si>
  <si>
    <t>Segunda</t>
  </si>
  <si>
    <t>Albacete Balompié</t>
  </si>
  <si>
    <t>987-477</t>
  </si>
  <si>
    <t>813-411</t>
  </si>
  <si>
    <t>742-300</t>
  </si>
  <si>
    <t>Año natural (enero-diciembre)</t>
  </si>
  <si>
    <t>http://www.athletic-club.net/pdfs/folleto_cuotas.pdf</t>
  </si>
  <si>
    <t>Primera</t>
  </si>
  <si>
    <t>Atlético de Madrid</t>
  </si>
  <si>
    <t>C. A. Osasuna</t>
  </si>
  <si>
    <t>C. D Lugo</t>
  </si>
  <si>
    <t>Año natural (Enero-Diciembre)</t>
  </si>
  <si>
    <t>C. D. Leganés</t>
  </si>
  <si>
    <t>C. D. Numancia</t>
  </si>
  <si>
    <t>F. C. Barcelona</t>
  </si>
  <si>
    <t>C. D. Tenerife</t>
  </si>
  <si>
    <t>R. C. de Vigo</t>
  </si>
  <si>
    <t>Córdoba C. F.</t>
  </si>
  <si>
    <t>C. E. Sabadell</t>
  </si>
  <si>
    <t>395-380</t>
  </si>
  <si>
    <t>335-325</t>
  </si>
  <si>
    <t>210-190</t>
  </si>
  <si>
    <t>http://www.deportivoalaves.com/wp-content/uploads/2015/06/TABLA-PRECIOS-ALAVES.pdf</t>
  </si>
  <si>
    <t>Gimnàstic</t>
  </si>
  <si>
    <t>Real Oviedo</t>
  </si>
  <si>
    <t>Real Zaragoza</t>
  </si>
  <si>
    <t>S. D. Huesca</t>
  </si>
  <si>
    <t>U. D. Las Palmas</t>
  </si>
  <si>
    <t>265-215</t>
  </si>
  <si>
    <t>155-100</t>
  </si>
  <si>
    <t>http://www.albacetebalompie.es/informacionabonos1516/</t>
  </si>
  <si>
    <t>340-228</t>
  </si>
  <si>
    <t>http://adalcorcon.com/zona-socios/abonos-20152016-informacion-y-precios/</t>
  </si>
  <si>
    <t>U. D. Almería</t>
  </si>
  <si>
    <t>Girona F. C.</t>
  </si>
  <si>
    <t>http://www.udalmeriasad.com/socios</t>
  </si>
  <si>
    <t>Athletic Club B</t>
  </si>
  <si>
    <t>U. E. Llagostera</t>
  </si>
  <si>
    <t>270/540</t>
  </si>
  <si>
    <t>S. D. Eibar</t>
  </si>
  <si>
    <t>R. C. D. Mallorca</t>
  </si>
  <si>
    <t>Real Murcia</t>
  </si>
  <si>
    <t>S. D. Ponferradina</t>
  </si>
  <si>
    <t>Real Betis</t>
  </si>
  <si>
    <t>Racing de Santander</t>
  </si>
  <si>
    <t>Elche C. F.</t>
  </si>
  <si>
    <t>Recreativo de Huelva</t>
  </si>
  <si>
    <t>F. C Barcelona</t>
  </si>
  <si>
    <t>Real Sporting de Gijón</t>
  </si>
  <si>
    <t>Real Valladolid</t>
  </si>
  <si>
    <t>No hay precios para esta temporada aún por la situación del club</t>
  </si>
  <si>
    <t>Getafe C. F.</t>
  </si>
  <si>
    <t>Granada C. F.</t>
  </si>
  <si>
    <t>Levante U. D.</t>
  </si>
  <si>
    <t>Málaga C. F.</t>
  </si>
  <si>
    <t>R. C. D. Espanyol</t>
  </si>
  <si>
    <t>R. C. Deportivo de La Coruña</t>
  </si>
  <si>
    <t>R. C. Deportivo</t>
  </si>
  <si>
    <t>Año natural (Enero-Diciembre). Ahora mismo tienen bloqueado la suscripción de nuevos socios</t>
  </si>
  <si>
    <t>Rayo Vallecano</t>
  </si>
  <si>
    <t>Villarreal C. F.</t>
  </si>
  <si>
    <t>Real Madrid</t>
  </si>
  <si>
    <t>Real Sociedad</t>
  </si>
  <si>
    <t>1080-555</t>
  </si>
  <si>
    <t>830-465</t>
  </si>
  <si>
    <t>525-375</t>
  </si>
  <si>
    <t>Incluye suplemento de 50 euros para nuevos abonados</t>
  </si>
  <si>
    <t>Sevilla F. C.</t>
  </si>
  <si>
    <t>http://clubatleticodemadrid.com/atm/precios</t>
  </si>
  <si>
    <t>75/150</t>
  </si>
  <si>
    <t>270-200</t>
  </si>
  <si>
    <t>Valencia C. F.</t>
  </si>
  <si>
    <t>140-105</t>
  </si>
  <si>
    <t>http://clubatleticodemadrid.com/atm/palcos-privados</t>
  </si>
  <si>
    <t>190-150</t>
  </si>
  <si>
    <t>En junio costaban la mitad</t>
  </si>
  <si>
    <t>F. C. Barcelona*</t>
  </si>
  <si>
    <t>http://www.cordobacf.com/-/construyendo-pasion</t>
  </si>
  <si>
    <t>765-430</t>
  </si>
  <si>
    <t>390-295</t>
  </si>
  <si>
    <t>280-245</t>
  </si>
  <si>
    <t>Mantiene los mismos precios para los que se abonaron el año pasado</t>
  </si>
  <si>
    <t>520-180</t>
  </si>
  <si>
    <t>http://www.realbetisbalompie.es/es/noticias/actualidad/4815/lamejoraficion-campana-de-abonos-del-real-betis-pa</t>
  </si>
  <si>
    <t>245-125</t>
  </si>
  <si>
    <t>165-125</t>
  </si>
  <si>
    <t>http://www.elchecf.es/-/el-elche-c-f-reinventa-su-campana-de-abonos</t>
  </si>
  <si>
    <t>699-359</t>
  </si>
  <si>
    <t>539-492</t>
  </si>
  <si>
    <t>359-210</t>
  </si>
  <si>
    <t>Incluye cuota de alta de 85 euros</t>
  </si>
  <si>
    <t>http://www.gimnasticdetarragona.com/cat2/es/socios.php</t>
  </si>
  <si>
    <t>http://www.celtavigo.net/es/abonados</t>
  </si>
  <si>
    <t>590-505</t>
  </si>
  <si>
    <t>http://www.gironafc.cat/ca_ES/abonados</t>
  </si>
  <si>
    <t>499-250</t>
  </si>
  <si>
    <t>360-176</t>
  </si>
  <si>
    <t>http://www.canaldeportivo.com/taquilla/abonos.html</t>
  </si>
  <si>
    <t>325-265</t>
  </si>
  <si>
    <t>195-185</t>
  </si>
  <si>
    <t>http://www.sporthuesca.com/wp-content/uploads/2015/07/precios_campa%C3%B1a_abonados_sdhuesca1.jpg</t>
  </si>
  <si>
    <t>474-372</t>
  </si>
  <si>
    <t>http://www.sdeibar.com/precios</t>
  </si>
  <si>
    <t>175-150</t>
  </si>
  <si>
    <t>115-75</t>
  </si>
  <si>
    <t>http://deportivoleganes.com/campana-de-abonos-201516-allegalecrece/#</t>
  </si>
  <si>
    <t>810-550</t>
  </si>
  <si>
    <t>515-400</t>
  </si>
  <si>
    <t>325-250</t>
  </si>
  <si>
    <t>http://rcdespanyol.com.s111-111.furanet.com/abonats/inicio</t>
  </si>
  <si>
    <t>420-325</t>
  </si>
  <si>
    <t>http://www.cdlugo.com/-/campana-de-abonos-2015-2016</t>
  </si>
  <si>
    <t>http://www.getafecf.com/Entradas/Informacionentradas.aspx</t>
  </si>
  <si>
    <t>615-520</t>
  </si>
  <si>
    <t>http://rcdmallorca.es/manana-se-inicia-la-campana-de-abonados/</t>
  </si>
  <si>
    <t>445-390</t>
  </si>
  <si>
    <t>275-235</t>
  </si>
  <si>
    <t>http://www.granadacf.es/es/abonados/informacion</t>
  </si>
  <si>
    <t>http://www.cdmirandes.com/abonados</t>
  </si>
  <si>
    <t>990-790</t>
  </si>
  <si>
    <t>480-290</t>
  </si>
  <si>
    <t>http://www.udlaspalmas.es/abonados</t>
  </si>
  <si>
    <t>http://www.cdnumancia.com/campana-de-abonos</t>
  </si>
  <si>
    <t>380-315</t>
  </si>
  <si>
    <t>http://www.levanteud.com/abonos/</t>
  </si>
  <si>
    <t>645-310</t>
  </si>
  <si>
    <t>385-286</t>
  </si>
  <si>
    <t>458-243</t>
  </si>
  <si>
    <t>1000-400</t>
  </si>
  <si>
    <t>http://www.osasuna.es/uploads/archivos/201506-renovacion-socios.pdf</t>
  </si>
  <si>
    <t>704-304</t>
  </si>
  <si>
    <t>300-276</t>
  </si>
  <si>
    <t>http://malaguista.malagacf.es/descargas/dossier_abonados.pdf</t>
  </si>
  <si>
    <t>310-290</t>
  </si>
  <si>
    <t>http://www.sdponferradina.com/socios</t>
  </si>
  <si>
    <t>1840-376</t>
  </si>
  <si>
    <t>1750-376</t>
  </si>
  <si>
    <t>993-223</t>
  </si>
  <si>
    <t>http://www.realmadrid.com/socios/cuotas-abonos</t>
  </si>
  <si>
    <t>350-275</t>
  </si>
  <si>
    <t>http://realoviedo.es/campana-abonados-2015-2016/</t>
  </si>
  <si>
    <t>665-306</t>
  </si>
  <si>
    <t>597-280</t>
  </si>
  <si>
    <t>264-240</t>
  </si>
  <si>
    <t>http://www.realsociedad.com/document/view/spa/230/136046/tarifas-socios-</t>
  </si>
  <si>
    <t>210-125</t>
  </si>
  <si>
    <t>http://www.clubdeportivotenerife.es/uploads/1516.Guia.pdf</t>
  </si>
  <si>
    <t>380-245</t>
  </si>
  <si>
    <t>305-230</t>
  </si>
  <si>
    <t>http://www.rayovallecano.es/socios</t>
  </si>
  <si>
    <t>515-295</t>
  </si>
  <si>
    <t>370-235</t>
  </si>
  <si>
    <t>230-180</t>
  </si>
  <si>
    <t>http://www.realvalladolid.es/taquilla/abonos/precios/</t>
  </si>
  <si>
    <t>1170-630</t>
  </si>
  <si>
    <t>670-410</t>
  </si>
  <si>
    <t>380-340</t>
  </si>
  <si>
    <t>http://sevillafc.es/mailing2/abonos2015_16/dossier_abonos_2015_2106.pdf</t>
  </si>
  <si>
    <t>1054-356</t>
  </si>
  <si>
    <t>585-305</t>
  </si>
  <si>
    <t>640-465</t>
  </si>
  <si>
    <t>460-305</t>
  </si>
  <si>
    <t>http://www.realsporting.com/webrsg/index.php/2015-01-31-19-59-45/abonados</t>
  </si>
  <si>
    <t>1470-641</t>
  </si>
  <si>
    <t>504-210</t>
  </si>
  <si>
    <t>809-210</t>
  </si>
  <si>
    <t>http://www.valenciacf.com/bd/archivos/archivo1528.pdf?nocache=0.667276</t>
  </si>
  <si>
    <t>365-275</t>
  </si>
  <si>
    <t>339-198</t>
  </si>
  <si>
    <t>http://www.tuhacesgrandeaesteequipo.com/</t>
  </si>
  <si>
    <t>900-400</t>
  </si>
  <si>
    <t>350-300</t>
  </si>
  <si>
    <t>250-190</t>
  </si>
  <si>
    <t>Descuentos según la asistencia el año pasado</t>
  </si>
  <si>
    <t>http://www.villarrealcf.es/fans/abonate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</si>
</sst>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3" fontId="3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thletic-club.net/pdfs/folleto_cuotas.pdf" TargetMode="External" /><Relationship Id="rId2" Type="http://schemas.openxmlformats.org/officeDocument/2006/relationships/hyperlink" Target="http://clubatleticodemadrid.com/atm/precios" TargetMode="External" /><Relationship Id="rId3" Type="http://schemas.openxmlformats.org/officeDocument/2006/relationships/hyperlink" Target="http://clubatleticodemadrid.com/atm/palcos-privados" TargetMode="External" /><Relationship Id="rId4" Type="http://schemas.openxmlformats.org/officeDocument/2006/relationships/hyperlink" Target="http://www.realbetisbalompie.es/es/noticias/actualidad/4815/lamejoraficion-campana-de-abonos-del-real-betis-pa" TargetMode="External" /><Relationship Id="rId5" Type="http://schemas.openxmlformats.org/officeDocument/2006/relationships/hyperlink" Target="http://www.celtavigo.net/es/abonados" TargetMode="External" /><Relationship Id="rId6" Type="http://schemas.openxmlformats.org/officeDocument/2006/relationships/hyperlink" Target="http://www.canaldeportivo.com/taquilla/abonos.html" TargetMode="External" /><Relationship Id="rId7" Type="http://schemas.openxmlformats.org/officeDocument/2006/relationships/hyperlink" Target="http://www.sdeibar.com/precios" TargetMode="External" /><Relationship Id="rId8" Type="http://schemas.openxmlformats.org/officeDocument/2006/relationships/hyperlink" Target="http://rcdespanyol.com.s111-111.furanet.com/abonats/inicio" TargetMode="External" /><Relationship Id="rId9" Type="http://schemas.openxmlformats.org/officeDocument/2006/relationships/hyperlink" Target="http://www.getafecf.com/Entradas/Informacionentradas.aspx" TargetMode="External" /><Relationship Id="rId10" Type="http://schemas.openxmlformats.org/officeDocument/2006/relationships/hyperlink" Target="http://www.granadacf.es/es/abonados/informacion" TargetMode="External" /><Relationship Id="rId11" Type="http://schemas.openxmlformats.org/officeDocument/2006/relationships/hyperlink" Target="http://www.udlaspalmas.es/abonados" TargetMode="External" /><Relationship Id="rId12" Type="http://schemas.openxmlformats.org/officeDocument/2006/relationships/hyperlink" Target="http://www.levanteud.com/abonos/" TargetMode="External" /><Relationship Id="rId13" Type="http://schemas.openxmlformats.org/officeDocument/2006/relationships/hyperlink" Target="http://malaguista.malagacf.es/descargas/dossier_abonados.pdf" TargetMode="External" /><Relationship Id="rId14" Type="http://schemas.openxmlformats.org/officeDocument/2006/relationships/hyperlink" Target="http://www.realmadrid.com/socios/cuotas-abonos" TargetMode="External" /><Relationship Id="rId15" Type="http://schemas.openxmlformats.org/officeDocument/2006/relationships/hyperlink" Target="http://www.realsociedad.com/document/view/spa/230/136046/tarifas-socios-" TargetMode="External" /><Relationship Id="rId16" Type="http://schemas.openxmlformats.org/officeDocument/2006/relationships/hyperlink" Target="http://www.rayovallecano.es/socios" TargetMode="External" /><Relationship Id="rId17" Type="http://schemas.openxmlformats.org/officeDocument/2006/relationships/hyperlink" Target="http://sevillafc.es/mailing2/abonos2015_16/dossier_abonos_2015_2106.pdf" TargetMode="External" /><Relationship Id="rId18" Type="http://schemas.openxmlformats.org/officeDocument/2006/relationships/hyperlink" Target="http://www.realsporting.com/webrsg/index.php/2015-01-31-19-59-45/abonados" TargetMode="External" /><Relationship Id="rId19" Type="http://schemas.openxmlformats.org/officeDocument/2006/relationships/hyperlink" Target="http://www.valenciacf.com/bd/archivos/archivo1528.pdf?nocache=0.667276" TargetMode="External" /><Relationship Id="rId20" Type="http://schemas.openxmlformats.org/officeDocument/2006/relationships/hyperlink" Target="http://www.villarrealcf.es/fans/abonat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eportivoalaves.com/wp-content/uploads/2015/06/TABLA-PRECIOS-ALAVES.pdf" TargetMode="External" /><Relationship Id="rId2" Type="http://schemas.openxmlformats.org/officeDocument/2006/relationships/hyperlink" Target="http://www.albacetebalompie.es/informacionabonos1516/" TargetMode="External" /><Relationship Id="rId3" Type="http://schemas.openxmlformats.org/officeDocument/2006/relationships/hyperlink" Target="http://adalcorcon.com/zona-socios/abonos-20152016-informacion-y-precios/" TargetMode="External" /><Relationship Id="rId4" Type="http://schemas.openxmlformats.org/officeDocument/2006/relationships/hyperlink" Target="http://www.udalmeriasad.com/socios" TargetMode="External" /><Relationship Id="rId5" Type="http://schemas.openxmlformats.org/officeDocument/2006/relationships/hyperlink" Target="http://www.cordobacf.com/-/construyendo-pasion" TargetMode="External" /><Relationship Id="rId6" Type="http://schemas.openxmlformats.org/officeDocument/2006/relationships/hyperlink" Target="http://www.elchecf.es/-/el-elche-c-f-reinventa-su-campana-de-abonos" TargetMode="External" /><Relationship Id="rId7" Type="http://schemas.openxmlformats.org/officeDocument/2006/relationships/hyperlink" Target="http://www.gimnasticdetarragona.com/cat2/es/socios.php" TargetMode="External" /><Relationship Id="rId8" Type="http://schemas.openxmlformats.org/officeDocument/2006/relationships/hyperlink" Target="http://www.gironafc.cat/ca_ES/abonados" TargetMode="External" /><Relationship Id="rId9" Type="http://schemas.openxmlformats.org/officeDocument/2006/relationships/hyperlink" Target="http://www.sporthuesca.com/wp-content/uploads/2015/07/precios_campa%C3%B1a_abonados_sdhuesca1.jpg" TargetMode="External" /><Relationship Id="rId10" Type="http://schemas.openxmlformats.org/officeDocument/2006/relationships/hyperlink" Target="http://deportivoleganes.com/campana-de-abonos-201516-allegalecrece/" TargetMode="External" /><Relationship Id="rId11" Type="http://schemas.openxmlformats.org/officeDocument/2006/relationships/hyperlink" Target="http://www.cdlugo.com/-/campana-de-abonos-2015-2016" TargetMode="External" /><Relationship Id="rId12" Type="http://schemas.openxmlformats.org/officeDocument/2006/relationships/hyperlink" Target="http://rcdmallorca.es/manana-se-inicia-la-campana-de-abonados/" TargetMode="External" /><Relationship Id="rId13" Type="http://schemas.openxmlformats.org/officeDocument/2006/relationships/hyperlink" Target="http://www.cdmirandes.com/abonados" TargetMode="External" /><Relationship Id="rId14" Type="http://schemas.openxmlformats.org/officeDocument/2006/relationships/hyperlink" Target="http://www.cdnumancia.com/campana-de-abonos" TargetMode="External" /><Relationship Id="rId15" Type="http://schemas.openxmlformats.org/officeDocument/2006/relationships/hyperlink" Target="http://www.osasuna.es/uploads/archivos/201506-renovacion-socios.pdf" TargetMode="External" /><Relationship Id="rId16" Type="http://schemas.openxmlformats.org/officeDocument/2006/relationships/hyperlink" Target="http://www.sdponferradina.com/socios" TargetMode="External" /><Relationship Id="rId17" Type="http://schemas.openxmlformats.org/officeDocument/2006/relationships/hyperlink" Target="http://realoviedo.es/campana-abonados-2015-2016/" TargetMode="External" /><Relationship Id="rId18" Type="http://schemas.openxmlformats.org/officeDocument/2006/relationships/hyperlink" Target="http://www.clubdeportivotenerife.es/uploads/1516.Guia.pdf" TargetMode="External" /><Relationship Id="rId19" Type="http://schemas.openxmlformats.org/officeDocument/2006/relationships/hyperlink" Target="http://www.realvalladolid.es/taquilla/abonos/precios/" TargetMode="External" /><Relationship Id="rId20" Type="http://schemas.openxmlformats.org/officeDocument/2006/relationships/hyperlink" Target="http://www.tuhacesgrandeaesteequipo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A1" sqref="A1"/>
    </sheetView>
  </sheetViews>
  <sheetFormatPr defaultColWidth="14.421875" defaultRowHeight="15.75" customHeight="1"/>
  <cols>
    <col min="1" max="1" width="129.57421875" style="0" customWidth="1"/>
  </cols>
  <sheetData>
    <row r="1" ht="15.75" customHeight="1">
      <c r="A1" s="1" t="s">
        <v>0</v>
      </c>
    </row>
    <row r="2" ht="15.75" customHeight="1">
      <c r="A2" s="2" t="s">
        <v>1</v>
      </c>
    </row>
    <row r="3" ht="15.75" customHeight="1">
      <c r="A3" s="3" t="s">
        <v>2</v>
      </c>
    </row>
    <row r="4" ht="15.75" customHeight="1">
      <c r="A4" s="3" t="s">
        <v>3</v>
      </c>
    </row>
    <row r="7" ht="15.75" customHeight="1">
      <c r="A7" s="3" t="s">
        <v>4</v>
      </c>
    </row>
    <row r="9" ht="15.75" customHeight="1">
      <c r="A9" s="4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9.00390625" style="0" customWidth="1"/>
    <col min="2" max="2" width="16.8515625" style="0" customWidth="1"/>
    <col min="3" max="3" width="17.28125" style="0" customWidth="1"/>
  </cols>
  <sheetData>
    <row r="1" spans="1:25" ht="15.75" customHeight="1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8" ht="15.75" customHeight="1">
      <c r="A2" s="6" t="s">
        <v>13</v>
      </c>
      <c r="B2" s="3">
        <v>987</v>
      </c>
      <c r="C2" s="3">
        <v>300</v>
      </c>
      <c r="D2" s="4" t="s">
        <v>28</v>
      </c>
      <c r="E2" s="3" t="s">
        <v>29</v>
      </c>
      <c r="F2" s="3" t="s">
        <v>30</v>
      </c>
      <c r="G2" s="3" t="s">
        <v>31</v>
      </c>
      <c r="H2" s="10" t="s">
        <v>32</v>
      </c>
    </row>
    <row r="3" spans="1:9" ht="15.75" customHeight="1">
      <c r="A3" s="6" t="s">
        <v>34</v>
      </c>
      <c r="B3" s="3">
        <v>1080</v>
      </c>
      <c r="C3" s="3">
        <v>375</v>
      </c>
      <c r="D3" s="4" t="s">
        <v>89</v>
      </c>
      <c r="E3" s="3" t="s">
        <v>90</v>
      </c>
      <c r="F3" s="3" t="s">
        <v>91</v>
      </c>
      <c r="G3" s="3" t="s">
        <v>92</v>
      </c>
      <c r="H3" s="10" t="s">
        <v>94</v>
      </c>
      <c r="I3" s="10" t="s">
        <v>99</v>
      </c>
    </row>
    <row r="4" spans="1:3" ht="15.75" customHeight="1">
      <c r="A4" s="6" t="s">
        <v>102</v>
      </c>
      <c r="B4" s="3">
        <v>1097</v>
      </c>
      <c r="C4" s="3">
        <v>203</v>
      </c>
    </row>
    <row r="5" spans="1:8" ht="15.75" customHeight="1">
      <c r="A5" s="6" t="s">
        <v>69</v>
      </c>
      <c r="B5" s="3">
        <v>765</v>
      </c>
      <c r="C5" s="3">
        <v>245</v>
      </c>
      <c r="D5" s="3" t="s">
        <v>104</v>
      </c>
      <c r="E5" s="3" t="s">
        <v>105</v>
      </c>
      <c r="F5" s="3" t="s">
        <v>106</v>
      </c>
      <c r="G5" s="3" t="s">
        <v>107</v>
      </c>
      <c r="H5" s="10" t="s">
        <v>109</v>
      </c>
    </row>
    <row r="6" spans="1:8" ht="15.75" customHeight="1">
      <c r="A6" s="6" t="s">
        <v>42</v>
      </c>
      <c r="B6" s="3">
        <v>699</v>
      </c>
      <c r="C6" s="3">
        <v>220</v>
      </c>
      <c r="D6" s="3" t="s">
        <v>113</v>
      </c>
      <c r="E6" s="3" t="s">
        <v>114</v>
      </c>
      <c r="F6" s="3" t="s">
        <v>115</v>
      </c>
      <c r="G6" s="3" t="s">
        <v>116</v>
      </c>
      <c r="H6" s="10" t="s">
        <v>118</v>
      </c>
    </row>
    <row r="7" spans="1:8" ht="15.75" customHeight="1">
      <c r="A7" s="6" t="s">
        <v>82</v>
      </c>
      <c r="B7" s="3">
        <v>590</v>
      </c>
      <c r="C7" s="3">
        <v>176</v>
      </c>
      <c r="D7" s="3" t="s">
        <v>119</v>
      </c>
      <c r="E7" s="3" t="s">
        <v>121</v>
      </c>
      <c r="F7" s="3" t="s">
        <v>122</v>
      </c>
      <c r="H7" s="10" t="s">
        <v>123</v>
      </c>
    </row>
    <row r="8" spans="1:8" ht="15.75" customHeight="1">
      <c r="A8" s="6" t="s">
        <v>65</v>
      </c>
      <c r="B8" s="3">
        <v>474</v>
      </c>
      <c r="C8" s="3">
        <v>318</v>
      </c>
      <c r="D8" s="3" t="s">
        <v>127</v>
      </c>
      <c r="E8" s="3" t="s">
        <v>127</v>
      </c>
      <c r="F8" s="11">
        <v>318</v>
      </c>
      <c r="G8" s="4" t="s">
        <v>31</v>
      </c>
      <c r="H8" s="10" t="s">
        <v>128</v>
      </c>
    </row>
    <row r="9" spans="1:8" ht="15.75" customHeight="1">
      <c r="A9" s="6" t="s">
        <v>81</v>
      </c>
      <c r="B9" s="3">
        <v>810</v>
      </c>
      <c r="C9" s="3">
        <v>250</v>
      </c>
      <c r="D9" s="3" t="s">
        <v>132</v>
      </c>
      <c r="E9" s="3" t="s">
        <v>133</v>
      </c>
      <c r="F9" s="3" t="s">
        <v>134</v>
      </c>
      <c r="H9" s="10" t="s">
        <v>135</v>
      </c>
    </row>
    <row r="10" spans="1:8" ht="15.75" customHeight="1">
      <c r="A10" s="6" t="s">
        <v>77</v>
      </c>
      <c r="B10" s="3">
        <v>420</v>
      </c>
      <c r="C10" s="3">
        <v>220</v>
      </c>
      <c r="D10" s="3" t="s">
        <v>136</v>
      </c>
      <c r="E10" s="11">
        <v>275</v>
      </c>
      <c r="F10" s="11">
        <v>220</v>
      </c>
      <c r="H10" s="10" t="s">
        <v>138</v>
      </c>
    </row>
    <row r="11" spans="1:8" ht="15.75" customHeight="1">
      <c r="A11" s="6" t="s">
        <v>78</v>
      </c>
      <c r="B11" s="3">
        <v>615</v>
      </c>
      <c r="C11" s="3">
        <v>235</v>
      </c>
      <c r="D11" s="3" t="s">
        <v>139</v>
      </c>
      <c r="E11" s="3" t="s">
        <v>141</v>
      </c>
      <c r="F11" s="3" t="s">
        <v>142</v>
      </c>
      <c r="H11" s="10" t="s">
        <v>143</v>
      </c>
    </row>
    <row r="12" spans="1:8" ht="15.75" customHeight="1">
      <c r="A12" s="6" t="s">
        <v>53</v>
      </c>
      <c r="B12" s="3">
        <v>990</v>
      </c>
      <c r="C12" s="3">
        <v>290</v>
      </c>
      <c r="D12" s="3" t="s">
        <v>145</v>
      </c>
      <c r="E12" s="11">
        <v>580</v>
      </c>
      <c r="F12" s="3" t="s">
        <v>146</v>
      </c>
      <c r="H12" s="10" t="s">
        <v>147</v>
      </c>
    </row>
    <row r="13" spans="1:8" ht="15.75" customHeight="1">
      <c r="A13" s="6" t="s">
        <v>79</v>
      </c>
      <c r="B13" s="3">
        <v>380</v>
      </c>
      <c r="C13" s="3">
        <v>170</v>
      </c>
      <c r="D13" s="3" t="s">
        <v>149</v>
      </c>
      <c r="E13" s="11">
        <v>220</v>
      </c>
      <c r="F13" s="11">
        <v>170</v>
      </c>
      <c r="H13" s="10" t="s">
        <v>150</v>
      </c>
    </row>
    <row r="14" spans="1:8" ht="15.75" customHeight="1">
      <c r="A14" s="6" t="s">
        <v>80</v>
      </c>
      <c r="B14" s="3">
        <v>1000</v>
      </c>
      <c r="C14" s="3">
        <v>276</v>
      </c>
      <c r="D14" s="3" t="s">
        <v>154</v>
      </c>
      <c r="E14" s="3" t="s">
        <v>156</v>
      </c>
      <c r="F14" s="3" t="s">
        <v>157</v>
      </c>
      <c r="H14" s="10" t="s">
        <v>158</v>
      </c>
    </row>
    <row r="15" spans="1:8" ht="15.75" customHeight="1">
      <c r="A15" s="6" t="s">
        <v>87</v>
      </c>
      <c r="B15" s="3">
        <v>1840</v>
      </c>
      <c r="C15" s="3">
        <v>223</v>
      </c>
      <c r="D15" s="3" t="s">
        <v>161</v>
      </c>
      <c r="E15" s="3" t="s">
        <v>162</v>
      </c>
      <c r="F15" s="3" t="s">
        <v>163</v>
      </c>
      <c r="H15" s="10" t="s">
        <v>164</v>
      </c>
    </row>
    <row r="16" spans="1:8" ht="15.75" customHeight="1">
      <c r="A16" s="6" t="s">
        <v>88</v>
      </c>
      <c r="B16" s="3">
        <v>665</v>
      </c>
      <c r="C16" s="3">
        <v>240</v>
      </c>
      <c r="D16" s="3" t="s">
        <v>167</v>
      </c>
      <c r="E16" s="3" t="s">
        <v>168</v>
      </c>
      <c r="F16" s="3" t="s">
        <v>169</v>
      </c>
      <c r="G16" s="3" t="s">
        <v>31</v>
      </c>
      <c r="H16" s="10" t="s">
        <v>170</v>
      </c>
    </row>
    <row r="17" spans="1:8" ht="15.75" customHeight="1">
      <c r="A17" s="6" t="s">
        <v>85</v>
      </c>
      <c r="B17" s="3">
        <v>380</v>
      </c>
      <c r="C17" s="3">
        <v>165</v>
      </c>
      <c r="D17" s="3" t="s">
        <v>173</v>
      </c>
      <c r="E17" s="3" t="s">
        <v>174</v>
      </c>
      <c r="F17" s="11">
        <v>165</v>
      </c>
      <c r="H17" s="10" t="s">
        <v>175</v>
      </c>
    </row>
    <row r="18" spans="1:8" ht="15.75" customHeight="1">
      <c r="A18" s="6" t="s">
        <v>93</v>
      </c>
      <c r="B18" s="13">
        <v>1170</v>
      </c>
      <c r="C18" s="3">
        <v>340</v>
      </c>
      <c r="D18" s="3" t="s">
        <v>180</v>
      </c>
      <c r="E18" s="3" t="s">
        <v>181</v>
      </c>
      <c r="F18" s="3" t="s">
        <v>182</v>
      </c>
      <c r="H18" s="10" t="s">
        <v>183</v>
      </c>
    </row>
    <row r="19" spans="1:13" ht="12.75">
      <c r="A19" s="6" t="s">
        <v>74</v>
      </c>
      <c r="B19" s="13">
        <v>745</v>
      </c>
      <c r="C19" s="3">
        <v>305</v>
      </c>
      <c r="D19" s="3" t="s">
        <v>185</v>
      </c>
      <c r="E19" s="3" t="s">
        <v>186</v>
      </c>
      <c r="F19" s="3" t="s">
        <v>187</v>
      </c>
      <c r="H19" s="10" t="s">
        <v>188</v>
      </c>
      <c r="M19" s="3"/>
    </row>
    <row r="20" spans="1:8" ht="12.75">
      <c r="A20" s="6" t="s">
        <v>97</v>
      </c>
      <c r="B20" s="3">
        <v>1470</v>
      </c>
      <c r="C20" s="3">
        <v>210</v>
      </c>
      <c r="D20" s="3" t="s">
        <v>189</v>
      </c>
      <c r="E20" s="3" t="s">
        <v>190</v>
      </c>
      <c r="F20" s="3" t="s">
        <v>191</v>
      </c>
      <c r="H20" s="10" t="s">
        <v>192</v>
      </c>
    </row>
    <row r="21" spans="1:8" ht="12.75">
      <c r="A21" s="6" t="s">
        <v>86</v>
      </c>
      <c r="B21" s="3">
        <v>900</v>
      </c>
      <c r="C21" s="3">
        <v>130</v>
      </c>
      <c r="D21" s="3" t="s">
        <v>196</v>
      </c>
      <c r="E21" s="3" t="s">
        <v>197</v>
      </c>
      <c r="F21" s="3" t="s">
        <v>198</v>
      </c>
      <c r="G21" s="3" t="s">
        <v>199</v>
      </c>
      <c r="H21" s="10" t="s">
        <v>200</v>
      </c>
    </row>
  </sheetData>
  <sheetProtection/>
  <hyperlinks>
    <hyperlink ref="H2" r:id="rId1" display="http://www.athletic-club.net/pdfs/folleto_cuotas.pdf"/>
    <hyperlink ref="H3" r:id="rId2" display="http://clubatleticodemadrid.com/atm/precios"/>
    <hyperlink ref="I3" r:id="rId3" display="http://clubatleticodemadrid.com/atm/palcos-privados"/>
    <hyperlink ref="H5" r:id="rId4" display="http://www.realbetisbalompie.es/es/noticias/actualidad/4815/lamejoraficion-campana-de-abonos-del-real-betis-pa"/>
    <hyperlink ref="H6" r:id="rId5" display="http://www.celtavigo.net/es/abonados"/>
    <hyperlink ref="H7" r:id="rId6" display="http://www.canaldeportivo.com/taquilla/abonos.html"/>
    <hyperlink ref="H8" r:id="rId7" display="http://www.sdeibar.com/precios"/>
    <hyperlink ref="H9" r:id="rId8" display="http://rcdespanyol.com.s111-111.furanet.com/abonats/inicio"/>
    <hyperlink ref="H10" r:id="rId9" display="http://www.getafecf.com/Entradas/Informacionentradas.aspx"/>
    <hyperlink ref="H11" r:id="rId10" display="http://www.granadacf.es/es/abonados/informacion"/>
    <hyperlink ref="H12" r:id="rId11" display="http://www.udlaspalmas.es/abonados"/>
    <hyperlink ref="H13" r:id="rId12" display="http://www.levanteud.com/abonos/"/>
    <hyperlink ref="H14" r:id="rId13" display="http://malaguista.malagacf.es/descargas/dossier_abonados.pdf"/>
    <hyperlink ref="H15" r:id="rId14" display="http://www.realmadrid.com/socios/cuotas-abonos"/>
    <hyperlink ref="H16" r:id="rId15" display="http://www.realsociedad.com/document/view/spa/230/136046/tarifas-socios-"/>
    <hyperlink ref="H17" r:id="rId16" display="http://www.rayovallecano.es/socios"/>
    <hyperlink ref="H18" r:id="rId17" display="http://sevillafc.es/mailing2/abonos2015_16/dossier_abonos_2015_2106.pdf"/>
    <hyperlink ref="H19" r:id="rId18" display="http://www.realsporting.com/webrsg/index.php/2015-01-31-19-59-45/abonados"/>
    <hyperlink ref="H20" r:id="rId19" display="http://www.valenciacf.com/bd/archivos/archivo1528.pdf?nocache=0.667276"/>
    <hyperlink ref="H21" r:id="rId20" display="http://www.villarrealcf.es/fans/abonat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9.8515625" style="0" customWidth="1"/>
    <col min="2" max="2" width="16.57421875" style="0" customWidth="1"/>
    <col min="3" max="3" width="16.00390625" style="0" customWidth="1"/>
  </cols>
  <sheetData>
    <row r="1" spans="1:26" ht="15.75" customHeight="1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5.75" customHeight="1">
      <c r="A2" s="6" t="s">
        <v>14</v>
      </c>
      <c r="B2" s="3">
        <v>395</v>
      </c>
      <c r="C2" s="3">
        <v>190</v>
      </c>
      <c r="D2" s="3" t="s">
        <v>45</v>
      </c>
      <c r="E2" s="3" t="s">
        <v>46</v>
      </c>
      <c r="F2" s="3" t="s">
        <v>47</v>
      </c>
      <c r="I2" s="10" t="s">
        <v>48</v>
      </c>
    </row>
    <row r="3" spans="1:9" ht="15.75" customHeight="1">
      <c r="A3" s="6" t="s">
        <v>27</v>
      </c>
      <c r="B3" s="3">
        <v>390</v>
      </c>
      <c r="C3" s="3">
        <v>100</v>
      </c>
      <c r="D3" s="11">
        <v>390</v>
      </c>
      <c r="E3" s="11" t="s">
        <v>54</v>
      </c>
      <c r="F3" s="11" t="s">
        <v>55</v>
      </c>
      <c r="G3" s="12"/>
      <c r="I3" s="10" t="s">
        <v>56</v>
      </c>
    </row>
    <row r="4" spans="1:9" ht="15.75" customHeight="1">
      <c r="A4" s="6" t="s">
        <v>17</v>
      </c>
      <c r="B4" s="3">
        <v>340</v>
      </c>
      <c r="C4" s="3">
        <v>135</v>
      </c>
      <c r="D4" s="11" t="s">
        <v>57</v>
      </c>
      <c r="E4" s="11">
        <v>136</v>
      </c>
      <c r="F4" s="11">
        <v>108</v>
      </c>
      <c r="I4" s="10" t="s">
        <v>58</v>
      </c>
    </row>
    <row r="5" spans="1:9" ht="15.75" customHeight="1">
      <c r="A5" s="6" t="s">
        <v>59</v>
      </c>
      <c r="B5" s="3">
        <v>350</v>
      </c>
      <c r="C5" s="3">
        <v>100</v>
      </c>
      <c r="D5" s="11">
        <v>350</v>
      </c>
      <c r="E5" s="11">
        <v>175</v>
      </c>
      <c r="F5" s="11">
        <v>100</v>
      </c>
      <c r="I5" s="10" t="s">
        <v>61</v>
      </c>
    </row>
    <row r="6" spans="1:6" ht="15.75" customHeight="1">
      <c r="A6" s="6" t="s">
        <v>62</v>
      </c>
      <c r="B6" s="3"/>
      <c r="C6" s="3"/>
      <c r="D6" s="12"/>
      <c r="E6" s="12"/>
      <c r="F6" s="12"/>
    </row>
    <row r="7" spans="1:9" ht="15.75" customHeight="1">
      <c r="A7" s="6" t="s">
        <v>43</v>
      </c>
      <c r="B7" s="13" t="s">
        <v>64</v>
      </c>
      <c r="C7" s="13" t="s">
        <v>95</v>
      </c>
      <c r="D7" s="11" t="s">
        <v>96</v>
      </c>
      <c r="E7" s="11" t="s">
        <v>98</v>
      </c>
      <c r="F7" s="11" t="s">
        <v>100</v>
      </c>
      <c r="H7" s="3" t="s">
        <v>101</v>
      </c>
      <c r="I7" s="10" t="s">
        <v>103</v>
      </c>
    </row>
    <row r="8" spans="1:9" ht="15.75" customHeight="1">
      <c r="A8" s="6" t="s">
        <v>71</v>
      </c>
      <c r="B8" s="3">
        <v>520</v>
      </c>
      <c r="C8" s="3">
        <v>125</v>
      </c>
      <c r="D8" s="4" t="s">
        <v>108</v>
      </c>
      <c r="E8" s="11" t="s">
        <v>110</v>
      </c>
      <c r="F8" s="11" t="s">
        <v>111</v>
      </c>
      <c r="I8" s="10" t="s">
        <v>112</v>
      </c>
    </row>
    <row r="9" spans="1:9" ht="15.75" customHeight="1">
      <c r="A9" s="6" t="s">
        <v>49</v>
      </c>
      <c r="B9" s="3">
        <v>300</v>
      </c>
      <c r="C9" s="3">
        <v>150</v>
      </c>
      <c r="D9" s="11">
        <v>300</v>
      </c>
      <c r="E9" s="11">
        <v>200</v>
      </c>
      <c r="F9" s="11">
        <v>150</v>
      </c>
      <c r="I9" s="10" t="s">
        <v>117</v>
      </c>
    </row>
    <row r="10" spans="1:9" ht="15.75" customHeight="1">
      <c r="A10" s="6" t="s">
        <v>60</v>
      </c>
      <c r="B10" s="3">
        <v>530</v>
      </c>
      <c r="C10" s="3">
        <v>145</v>
      </c>
      <c r="D10" s="11">
        <v>530</v>
      </c>
      <c r="E10" s="11">
        <v>200</v>
      </c>
      <c r="F10" s="11">
        <v>145</v>
      </c>
      <c r="I10" s="10" t="s">
        <v>120</v>
      </c>
    </row>
    <row r="11" spans="1:9" ht="15.75" customHeight="1">
      <c r="A11" s="6" t="s">
        <v>52</v>
      </c>
      <c r="B11" s="3">
        <v>325</v>
      </c>
      <c r="C11" s="3">
        <v>100</v>
      </c>
      <c r="D11" s="11" t="s">
        <v>124</v>
      </c>
      <c r="E11" s="11" t="s">
        <v>125</v>
      </c>
      <c r="F11" s="11">
        <v>100</v>
      </c>
      <c r="I11" s="10" t="s">
        <v>126</v>
      </c>
    </row>
    <row r="12" spans="1:9" ht="15.75" customHeight="1">
      <c r="A12" s="6" t="s">
        <v>38</v>
      </c>
      <c r="B12" s="3">
        <v>175</v>
      </c>
      <c r="C12" s="3">
        <v>75</v>
      </c>
      <c r="D12" s="11" t="s">
        <v>129</v>
      </c>
      <c r="E12" s="11">
        <v>125</v>
      </c>
      <c r="F12" s="11" t="s">
        <v>130</v>
      </c>
      <c r="I12" s="10" t="s">
        <v>131</v>
      </c>
    </row>
    <row r="13" spans="1:6" ht="15.75" customHeight="1">
      <c r="A13" s="6" t="s">
        <v>63</v>
      </c>
      <c r="B13" s="3"/>
      <c r="C13" s="3"/>
      <c r="D13" s="12"/>
      <c r="E13" s="12"/>
      <c r="F13" s="12"/>
    </row>
    <row r="14" spans="1:9" ht="15.75" customHeight="1">
      <c r="A14" s="6" t="s">
        <v>36</v>
      </c>
      <c r="B14" s="3">
        <v>250</v>
      </c>
      <c r="C14" s="3">
        <v>100</v>
      </c>
      <c r="D14" s="11">
        <v>250</v>
      </c>
      <c r="E14" s="11">
        <v>100</v>
      </c>
      <c r="F14" s="11">
        <v>130</v>
      </c>
      <c r="I14" s="10" t="s">
        <v>137</v>
      </c>
    </row>
    <row r="15" spans="1:9" ht="15.75" customHeight="1">
      <c r="A15" s="6" t="s">
        <v>66</v>
      </c>
      <c r="B15" s="3">
        <v>175</v>
      </c>
      <c r="C15" s="3">
        <v>100</v>
      </c>
      <c r="D15" s="11">
        <v>175</v>
      </c>
      <c r="E15" s="11">
        <v>100</v>
      </c>
      <c r="F15" s="11">
        <v>100</v>
      </c>
      <c r="I15" s="10" t="s">
        <v>140</v>
      </c>
    </row>
    <row r="16" spans="1:9" ht="15.75" customHeight="1">
      <c r="A16" s="6" t="s">
        <v>25</v>
      </c>
      <c r="B16" s="3">
        <v>345</v>
      </c>
      <c r="C16" s="3">
        <v>260</v>
      </c>
      <c r="D16" s="11">
        <v>345</v>
      </c>
      <c r="E16" s="11">
        <v>280</v>
      </c>
      <c r="F16" s="11">
        <v>260</v>
      </c>
      <c r="I16" s="10" t="s">
        <v>144</v>
      </c>
    </row>
    <row r="17" spans="1:9" ht="15.75" customHeight="1">
      <c r="A17" s="6" t="s">
        <v>39</v>
      </c>
      <c r="B17" s="3">
        <v>490</v>
      </c>
      <c r="C17" s="3">
        <v>285</v>
      </c>
      <c r="D17" s="11">
        <v>490</v>
      </c>
      <c r="E17" s="11">
        <v>390</v>
      </c>
      <c r="F17" s="11">
        <v>285</v>
      </c>
      <c r="I17" s="10" t="s">
        <v>148</v>
      </c>
    </row>
    <row r="18" spans="1:9" ht="15.75" customHeight="1">
      <c r="A18" s="6" t="s">
        <v>35</v>
      </c>
      <c r="B18" s="3">
        <v>645</v>
      </c>
      <c r="C18" s="3">
        <v>243</v>
      </c>
      <c r="D18" s="11" t="s">
        <v>151</v>
      </c>
      <c r="E18" s="11" t="s">
        <v>152</v>
      </c>
      <c r="F18" s="11" t="s">
        <v>153</v>
      </c>
      <c r="H18" s="3"/>
      <c r="I18" s="10" t="s">
        <v>155</v>
      </c>
    </row>
    <row r="19" spans="1:9" ht="12.75">
      <c r="A19" s="6" t="s">
        <v>68</v>
      </c>
      <c r="B19" s="3">
        <v>310</v>
      </c>
      <c r="C19" s="3">
        <v>210</v>
      </c>
      <c r="D19" s="11" t="s">
        <v>159</v>
      </c>
      <c r="E19" s="11">
        <v>230</v>
      </c>
      <c r="F19" s="11">
        <v>210</v>
      </c>
      <c r="I19" s="10" t="s">
        <v>160</v>
      </c>
    </row>
    <row r="20" spans="1:9" ht="12.75">
      <c r="A20" s="6" t="s">
        <v>50</v>
      </c>
      <c r="B20" s="3">
        <v>350</v>
      </c>
      <c r="C20" s="3">
        <v>275</v>
      </c>
      <c r="D20" s="11" t="s">
        <v>165</v>
      </c>
      <c r="E20" s="11" t="s">
        <v>165</v>
      </c>
      <c r="F20" s="11" t="s">
        <v>165</v>
      </c>
      <c r="I20" s="10" t="s">
        <v>166</v>
      </c>
    </row>
    <row r="21" spans="1:9" ht="12.75">
      <c r="A21" s="6" t="s">
        <v>41</v>
      </c>
      <c r="B21" s="3">
        <v>380</v>
      </c>
      <c r="C21" s="3">
        <v>125</v>
      </c>
      <c r="D21" s="11">
        <v>380</v>
      </c>
      <c r="E21" s="11">
        <v>245</v>
      </c>
      <c r="F21" s="11" t="s">
        <v>171</v>
      </c>
      <c r="I21" s="10" t="s">
        <v>172</v>
      </c>
    </row>
    <row r="22" spans="1:9" ht="12.75">
      <c r="A22" s="6" t="s">
        <v>75</v>
      </c>
      <c r="B22" s="3">
        <v>515</v>
      </c>
      <c r="C22" s="3">
        <v>180</v>
      </c>
      <c r="D22" s="11" t="s">
        <v>176</v>
      </c>
      <c r="E22" s="11" t="s">
        <v>177</v>
      </c>
      <c r="F22" s="11" t="s">
        <v>178</v>
      </c>
      <c r="H22" s="3"/>
      <c r="I22" s="10" t="s">
        <v>179</v>
      </c>
    </row>
    <row r="23" spans="1:9" ht="12.75">
      <c r="A23" s="6" t="s">
        <v>51</v>
      </c>
      <c r="B23" s="3">
        <v>1054</v>
      </c>
      <c r="C23" s="3">
        <v>198</v>
      </c>
      <c r="D23" s="15" t="s">
        <v>184</v>
      </c>
      <c r="E23" s="11" t="s">
        <v>193</v>
      </c>
      <c r="F23" s="11" t="s">
        <v>194</v>
      </c>
      <c r="I23" s="10" t="s">
        <v>195</v>
      </c>
    </row>
    <row r="24" spans="4:6" ht="12.75">
      <c r="D24" s="12"/>
      <c r="E24" s="12"/>
      <c r="F24" s="12"/>
    </row>
  </sheetData>
  <sheetProtection/>
  <hyperlinks>
    <hyperlink ref="I2" r:id="rId1" display="http://www.deportivoalaves.com/wp-content/uploads/2015/06/TABLA-PRECIOS-ALAVES.pdf"/>
    <hyperlink ref="I3" r:id="rId2" display="http://www.albacetebalompie.es/informacionabonos1516/"/>
    <hyperlink ref="I4" r:id="rId3" display="http://adalcorcon.com/zona-socios/abonos-20152016-informacion-y-precios/"/>
    <hyperlink ref="I5" r:id="rId4" display="http://www.udalmeriasad.com/socios"/>
    <hyperlink ref="I7" r:id="rId5" display="http://www.cordobacf.com/-/construyendo-pasion"/>
    <hyperlink ref="I8" r:id="rId6" display="http://www.elchecf.es/-/el-elche-c-f-reinventa-su-campana-de-abonos"/>
    <hyperlink ref="I9" r:id="rId7" display="http://www.gimnasticdetarragona.com/cat2/es/socios.php"/>
    <hyperlink ref="I10" r:id="rId8" display="http://www.gironafc.cat/ca_ES/abonados"/>
    <hyperlink ref="I11" r:id="rId9" display="http://www.sporthuesca.com/wp-content/uploads/2015/07/precios_campa%C3%B1a_abonados_sdhuesca1.jpg"/>
    <hyperlink ref="I12" r:id="rId10" display="http://deportivoleganes.com/campana-de-abonos-201516-allegalecrece/#"/>
    <hyperlink ref="I14" r:id="rId11" display="http://www.cdlugo.com/-/campana-de-abonos-2015-2016"/>
    <hyperlink ref="I15" r:id="rId12" display="http://rcdmallorca.es/manana-se-inicia-la-campana-de-abonados/"/>
    <hyperlink ref="I16" r:id="rId13" display="http://www.cdmirandes.com/abonados"/>
    <hyperlink ref="I17" r:id="rId14" display="http://www.cdnumancia.com/campana-de-abonos"/>
    <hyperlink ref="I18" r:id="rId15" display="http://www.osasuna.es/uploads/archivos/201506-renovacion-socios.pdf"/>
    <hyperlink ref="I19" r:id="rId16" display="http://www.sdponferradina.com/socios"/>
    <hyperlink ref="I20" r:id="rId17" display="http://realoviedo.es/campana-abonados-2015-2016/"/>
    <hyperlink ref="I21" r:id="rId18" display="http://www.clubdeportivotenerife.es/uploads/1516.Guia.pdf"/>
    <hyperlink ref="I22" r:id="rId19" display="http://www.realvalladolid.es/taquilla/abonos/precios/"/>
    <hyperlink ref="I23" r:id="rId20" display="http://www.tuhacesgrandeaesteequipo.com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9.00390625" style="0" customWidth="1"/>
    <col min="2" max="2" width="16.8515625" style="0" customWidth="1"/>
    <col min="3" max="3" width="17.28125" style="0" customWidth="1"/>
  </cols>
  <sheetData>
    <row r="1" spans="1:26" ht="15.75" customHeight="1">
      <c r="A1" s="1" t="s">
        <v>6</v>
      </c>
      <c r="B1" s="1" t="s">
        <v>7</v>
      </c>
      <c r="C1" s="1" t="s">
        <v>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3" ht="15.75" customHeight="1">
      <c r="A2" s="6" t="s">
        <v>15</v>
      </c>
      <c r="B2" s="3">
        <v>550</v>
      </c>
      <c r="C2" s="3">
        <v>200</v>
      </c>
    </row>
    <row r="3" spans="1:4" ht="15.75" customHeight="1">
      <c r="A3" s="6" t="s">
        <v>13</v>
      </c>
      <c r="B3" s="3">
        <v>987</v>
      </c>
      <c r="C3" s="3">
        <v>398</v>
      </c>
      <c r="D3" s="4" t="s">
        <v>37</v>
      </c>
    </row>
    <row r="4" spans="1:3" ht="15.75" customHeight="1">
      <c r="A4" s="6" t="s">
        <v>34</v>
      </c>
      <c r="B4" s="3">
        <v>1030</v>
      </c>
      <c r="C4" s="3">
        <v>325</v>
      </c>
    </row>
    <row r="5" spans="1:3" ht="15.75" customHeight="1">
      <c r="A5" s="6" t="s">
        <v>40</v>
      </c>
      <c r="B5" s="3">
        <v>1097</v>
      </c>
      <c r="C5" s="3">
        <v>203</v>
      </c>
    </row>
    <row r="6" spans="1:3" ht="15.75" customHeight="1">
      <c r="A6" s="6" t="s">
        <v>42</v>
      </c>
      <c r="B6" s="3">
        <v>614</v>
      </c>
      <c r="C6" s="3">
        <v>145</v>
      </c>
    </row>
    <row r="7" spans="1:3" ht="15.75" customHeight="1">
      <c r="A7" s="6" t="s">
        <v>43</v>
      </c>
      <c r="B7" s="13">
        <v>850</v>
      </c>
      <c r="C7" s="3">
        <v>350</v>
      </c>
    </row>
    <row r="8" spans="1:3" ht="15.75" customHeight="1">
      <c r="A8" s="6" t="s">
        <v>82</v>
      </c>
      <c r="B8" s="3">
        <v>590</v>
      </c>
      <c r="C8" s="3">
        <v>176</v>
      </c>
    </row>
    <row r="9" spans="1:4" ht="15.75" customHeight="1">
      <c r="A9" s="6" t="s">
        <v>65</v>
      </c>
      <c r="B9" s="3">
        <v>297</v>
      </c>
      <c r="C9" s="3">
        <v>209</v>
      </c>
      <c r="D9" s="3" t="s">
        <v>84</v>
      </c>
    </row>
    <row r="10" spans="1:3" ht="15.75" customHeight="1">
      <c r="A10" s="6" t="s">
        <v>71</v>
      </c>
      <c r="B10" s="3">
        <v>580</v>
      </c>
      <c r="C10" s="3">
        <v>190</v>
      </c>
    </row>
    <row r="11" spans="1:4" ht="15.75" customHeight="1">
      <c r="A11" s="6" t="s">
        <v>81</v>
      </c>
      <c r="B11" s="3">
        <v>810</v>
      </c>
      <c r="C11" s="3">
        <v>250</v>
      </c>
      <c r="D11" s="3"/>
    </row>
    <row r="12" spans="1:3" ht="15.75" customHeight="1">
      <c r="A12" s="6" t="s">
        <v>77</v>
      </c>
      <c r="B12" s="3">
        <v>420</v>
      </c>
      <c r="C12" s="3">
        <v>220</v>
      </c>
    </row>
    <row r="13" spans="1:3" ht="15.75" customHeight="1">
      <c r="A13" s="6" t="s">
        <v>78</v>
      </c>
      <c r="B13" s="3">
        <v>540</v>
      </c>
      <c r="C13" s="3">
        <v>185</v>
      </c>
    </row>
    <row r="14" spans="1:3" ht="15.75" customHeight="1">
      <c r="A14" s="6" t="s">
        <v>79</v>
      </c>
      <c r="B14" s="3">
        <v>380</v>
      </c>
      <c r="C14" s="3">
        <v>130</v>
      </c>
    </row>
    <row r="15" spans="1:4" ht="15.75" customHeight="1">
      <c r="A15" s="6" t="s">
        <v>80</v>
      </c>
      <c r="B15" s="3">
        <v>1000</v>
      </c>
      <c r="C15" s="3">
        <v>276</v>
      </c>
      <c r="D15" s="3"/>
    </row>
    <row r="16" spans="1:3" ht="15.75" customHeight="1">
      <c r="A16" s="6" t="s">
        <v>87</v>
      </c>
      <c r="B16" s="3">
        <v>1840</v>
      </c>
      <c r="C16" s="3">
        <v>270</v>
      </c>
    </row>
    <row r="17" spans="1:4" ht="15.75" customHeight="1">
      <c r="A17" s="6" t="s">
        <v>88</v>
      </c>
      <c r="B17" s="3">
        <v>597</v>
      </c>
      <c r="C17" s="3">
        <v>240</v>
      </c>
      <c r="D17" s="3" t="s">
        <v>37</v>
      </c>
    </row>
    <row r="18" spans="1:4" ht="15.75" customHeight="1">
      <c r="A18" s="6" t="s">
        <v>85</v>
      </c>
      <c r="B18" s="3">
        <v>380</v>
      </c>
      <c r="C18" s="3">
        <v>165</v>
      </c>
      <c r="D18" s="3"/>
    </row>
    <row r="19" spans="1:4" ht="12.75">
      <c r="A19" s="6" t="s">
        <v>93</v>
      </c>
      <c r="B19" s="13">
        <v>1000</v>
      </c>
      <c r="C19" s="3">
        <v>240</v>
      </c>
      <c r="D19" s="3"/>
    </row>
    <row r="20" spans="1:3" ht="12.75">
      <c r="A20" s="6" t="s">
        <v>97</v>
      </c>
      <c r="B20" s="3">
        <v>1375</v>
      </c>
      <c r="C20" s="3">
        <v>200</v>
      </c>
    </row>
    <row r="21" spans="1:3" ht="12.75">
      <c r="A21" s="6" t="s">
        <v>86</v>
      </c>
      <c r="B21" s="3">
        <v>600</v>
      </c>
      <c r="C21" s="3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9.8515625" style="0" customWidth="1"/>
    <col min="2" max="2" width="16.57421875" style="0" customWidth="1"/>
    <col min="3" max="3" width="16.00390625" style="0" customWidth="1"/>
  </cols>
  <sheetData>
    <row r="1" spans="1:26" ht="15.75" customHeight="1">
      <c r="A1" s="1" t="s">
        <v>6</v>
      </c>
      <c r="B1" s="1" t="s">
        <v>7</v>
      </c>
      <c r="C1" s="1" t="s">
        <v>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3" ht="15.75" customHeight="1">
      <c r="A2" s="6" t="s">
        <v>14</v>
      </c>
      <c r="B2" s="3">
        <v>380</v>
      </c>
      <c r="C2" s="3">
        <v>181</v>
      </c>
    </row>
    <row r="3" spans="1:3" ht="15.75" customHeight="1">
      <c r="A3" s="6" t="s">
        <v>27</v>
      </c>
      <c r="B3" s="3">
        <v>355</v>
      </c>
      <c r="C3" s="3">
        <v>90</v>
      </c>
    </row>
    <row r="4" spans="1:3" ht="15.75" customHeight="1">
      <c r="A4" s="6" t="s">
        <v>17</v>
      </c>
      <c r="B4" s="3">
        <v>340</v>
      </c>
      <c r="C4" s="3">
        <v>135</v>
      </c>
    </row>
    <row r="5" spans="1:3" ht="15.75" customHeight="1">
      <c r="A5" s="6" t="s">
        <v>60</v>
      </c>
      <c r="B5" s="3">
        <v>500</v>
      </c>
      <c r="C5" s="3">
        <v>130</v>
      </c>
    </row>
    <row r="6" spans="1:3" ht="15.75" customHeight="1">
      <c r="A6" s="6" t="s">
        <v>53</v>
      </c>
      <c r="B6" s="3">
        <v>540</v>
      </c>
      <c r="C6" s="3">
        <v>156</v>
      </c>
    </row>
    <row r="7" spans="1:3" ht="15.75" customHeight="1">
      <c r="A7" s="6" t="s">
        <v>38</v>
      </c>
      <c r="B7" s="3">
        <v>175</v>
      </c>
      <c r="C7" s="3">
        <v>75</v>
      </c>
    </row>
    <row r="8" spans="1:3" ht="15.75" customHeight="1">
      <c r="A8" s="6" t="s">
        <v>63</v>
      </c>
      <c r="B8" s="3">
        <v>300</v>
      </c>
      <c r="C8" s="3">
        <v>90</v>
      </c>
    </row>
    <row r="9" spans="1:3" ht="15.75" customHeight="1">
      <c r="A9" s="6" t="s">
        <v>36</v>
      </c>
      <c r="B9" s="3">
        <v>280</v>
      </c>
      <c r="C9" s="3">
        <v>120</v>
      </c>
    </row>
    <row r="10" spans="1:3" ht="15.75" customHeight="1">
      <c r="A10" s="6" t="s">
        <v>66</v>
      </c>
      <c r="B10" s="3">
        <v>175</v>
      </c>
      <c r="C10" s="3">
        <v>100</v>
      </c>
    </row>
    <row r="11" spans="1:3" ht="15.75" customHeight="1">
      <c r="A11" s="6" t="s">
        <v>67</v>
      </c>
      <c r="B11" s="3">
        <v>550</v>
      </c>
      <c r="C11" s="3">
        <v>165</v>
      </c>
    </row>
    <row r="12" spans="1:3" ht="15.75" customHeight="1">
      <c r="A12" s="6" t="s">
        <v>39</v>
      </c>
      <c r="B12" s="3">
        <v>490</v>
      </c>
      <c r="C12" s="3">
        <v>285</v>
      </c>
    </row>
    <row r="13" spans="1:4" ht="15.75" customHeight="1">
      <c r="A13" s="6" t="s">
        <v>35</v>
      </c>
      <c r="B13" s="3">
        <v>645</v>
      </c>
      <c r="C13" s="3">
        <v>243</v>
      </c>
      <c r="D13" s="3"/>
    </row>
    <row r="14" spans="1:3" ht="15.75" customHeight="1">
      <c r="A14" s="6" t="s">
        <v>68</v>
      </c>
      <c r="B14" s="3">
        <v>320</v>
      </c>
      <c r="C14" s="3">
        <v>220</v>
      </c>
    </row>
    <row r="15" spans="1:3" ht="15.75" customHeight="1">
      <c r="A15" s="6" t="s">
        <v>69</v>
      </c>
      <c r="B15" s="3">
        <v>620</v>
      </c>
      <c r="C15" s="3">
        <v>200</v>
      </c>
    </row>
    <row r="16" spans="1:3" ht="15.75" customHeight="1">
      <c r="A16" s="6" t="s">
        <v>70</v>
      </c>
      <c r="B16" s="3">
        <v>440</v>
      </c>
      <c r="C16" s="3">
        <v>115</v>
      </c>
    </row>
    <row r="17" spans="1:3" ht="15.75" customHeight="1">
      <c r="A17" s="6" t="s">
        <v>72</v>
      </c>
      <c r="B17" s="3">
        <v>420</v>
      </c>
      <c r="C17" s="3">
        <v>250</v>
      </c>
    </row>
    <row r="18" spans="1:3" ht="15.75" customHeight="1">
      <c r="A18" s="6" t="s">
        <v>44</v>
      </c>
      <c r="B18" s="3">
        <v>400</v>
      </c>
      <c r="C18" s="3">
        <v>155</v>
      </c>
    </row>
    <row r="19" spans="1:3" ht="12.75">
      <c r="A19" s="6" t="s">
        <v>74</v>
      </c>
      <c r="B19" s="3">
        <v>475</v>
      </c>
      <c r="C19" s="3">
        <v>200</v>
      </c>
    </row>
    <row r="20" spans="1:4" ht="12.75">
      <c r="A20" s="6" t="s">
        <v>41</v>
      </c>
      <c r="B20" s="3">
        <v>380</v>
      </c>
      <c r="C20" s="3">
        <v>210</v>
      </c>
      <c r="D20" s="3"/>
    </row>
    <row r="21" spans="1:3" ht="12.75">
      <c r="A21" s="6" t="s">
        <v>75</v>
      </c>
      <c r="B21" s="3">
        <v>515</v>
      </c>
      <c r="C21" s="3">
        <v>165</v>
      </c>
    </row>
    <row r="22" spans="1:4" ht="12.75">
      <c r="A22" s="3" t="s">
        <v>51</v>
      </c>
      <c r="B22" s="3"/>
      <c r="C22" s="3"/>
      <c r="D22" s="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1" width="19.57421875" style="0" customWidth="1"/>
    <col min="2" max="2" width="15.140625" style="0" customWidth="1"/>
    <col min="3" max="3" width="15.7109375" style="0" customWidth="1"/>
    <col min="4" max="4" width="8.28125" style="0" customWidth="1"/>
  </cols>
  <sheetData>
    <row r="1" spans="1:4" ht="15.75" customHeight="1">
      <c r="A1" s="1" t="s">
        <v>6</v>
      </c>
      <c r="B1" s="1" t="s">
        <v>7</v>
      </c>
      <c r="C1" s="1" t="s">
        <v>8</v>
      </c>
      <c r="D1" s="1" t="s">
        <v>16</v>
      </c>
    </row>
    <row r="2" spans="1:4" ht="15.75" customHeight="1">
      <c r="A2" s="6" t="s">
        <v>17</v>
      </c>
      <c r="B2" s="3">
        <v>340</v>
      </c>
      <c r="C2" s="3">
        <v>135</v>
      </c>
      <c r="D2" s="3" t="s">
        <v>26</v>
      </c>
    </row>
    <row r="3" spans="1:4" ht="15.75" customHeight="1">
      <c r="A3" s="6" t="s">
        <v>27</v>
      </c>
      <c r="B3" s="3">
        <v>355</v>
      </c>
      <c r="C3" s="3">
        <v>90</v>
      </c>
      <c r="D3" s="3" t="s">
        <v>26</v>
      </c>
    </row>
    <row r="4" spans="1:4" ht="15.75" customHeight="1">
      <c r="A4" s="7" t="s">
        <v>13</v>
      </c>
      <c r="B4" s="8">
        <v>987</v>
      </c>
      <c r="C4" s="8">
        <v>398</v>
      </c>
      <c r="D4" s="3" t="s">
        <v>33</v>
      </c>
    </row>
    <row r="5" spans="1:4" ht="15.75" customHeight="1">
      <c r="A5" s="6" t="s">
        <v>34</v>
      </c>
      <c r="B5" s="3">
        <v>1030</v>
      </c>
      <c r="C5" s="3">
        <v>325</v>
      </c>
      <c r="D5" s="3" t="s">
        <v>33</v>
      </c>
    </row>
    <row r="6" spans="1:4" ht="15.75" customHeight="1">
      <c r="A6" s="6" t="s">
        <v>35</v>
      </c>
      <c r="B6" s="3">
        <v>645</v>
      </c>
      <c r="C6" s="3">
        <v>243</v>
      </c>
      <c r="D6" s="3" t="s">
        <v>26</v>
      </c>
    </row>
    <row r="7" spans="1:4" ht="15.75" customHeight="1">
      <c r="A7" s="6" t="s">
        <v>36</v>
      </c>
      <c r="B7" s="3">
        <v>280</v>
      </c>
      <c r="C7" s="3">
        <v>120</v>
      </c>
      <c r="D7" s="3" t="s">
        <v>26</v>
      </c>
    </row>
    <row r="8" spans="1:4" ht="15.75" customHeight="1">
      <c r="A8" s="6" t="s">
        <v>38</v>
      </c>
      <c r="B8" s="3">
        <v>175</v>
      </c>
      <c r="C8" s="3">
        <v>75</v>
      </c>
      <c r="D8" s="3" t="s">
        <v>26</v>
      </c>
    </row>
    <row r="9" spans="1:4" ht="15.75" customHeight="1">
      <c r="A9" s="6" t="s">
        <v>39</v>
      </c>
      <c r="B9" s="3">
        <v>490</v>
      </c>
      <c r="C9" s="3">
        <v>285</v>
      </c>
      <c r="D9" s="3" t="s">
        <v>26</v>
      </c>
    </row>
    <row r="10" spans="1:4" ht="15.75" customHeight="1">
      <c r="A10" s="6" t="s">
        <v>41</v>
      </c>
      <c r="B10" s="3">
        <v>380</v>
      </c>
      <c r="C10" s="3">
        <v>210</v>
      </c>
      <c r="D10" s="3" t="s">
        <v>26</v>
      </c>
    </row>
    <row r="11" spans="1:4" ht="15.75" customHeight="1">
      <c r="A11" s="6" t="s">
        <v>44</v>
      </c>
      <c r="B11" s="3">
        <v>400</v>
      </c>
      <c r="C11" s="3">
        <v>155</v>
      </c>
      <c r="D11" s="3" t="s">
        <v>26</v>
      </c>
    </row>
    <row r="12" spans="1:4" ht="15.75" customHeight="1">
      <c r="A12" s="6" t="s">
        <v>43</v>
      </c>
      <c r="B12" s="13">
        <v>850</v>
      </c>
      <c r="C12" s="3">
        <v>350</v>
      </c>
      <c r="D12" s="3" t="s">
        <v>33</v>
      </c>
    </row>
    <row r="13" spans="1:4" ht="15.75" customHeight="1">
      <c r="A13" s="6" t="s">
        <v>14</v>
      </c>
      <c r="B13" s="3">
        <v>380</v>
      </c>
      <c r="C13" s="3">
        <v>181</v>
      </c>
      <c r="D13" s="3" t="s">
        <v>26</v>
      </c>
    </row>
    <row r="14" spans="1:4" ht="15.75" customHeight="1">
      <c r="A14" s="6" t="s">
        <v>71</v>
      </c>
      <c r="B14" s="3">
        <v>580</v>
      </c>
      <c r="C14" s="3">
        <v>190</v>
      </c>
      <c r="D14" s="3" t="s">
        <v>33</v>
      </c>
    </row>
    <row r="15" spans="1:4" ht="15.75" customHeight="1">
      <c r="A15" s="14" t="s">
        <v>73</v>
      </c>
      <c r="B15" s="3">
        <v>1097</v>
      </c>
      <c r="C15" s="3">
        <v>203</v>
      </c>
      <c r="D15" s="3" t="s">
        <v>33</v>
      </c>
    </row>
    <row r="16" spans="1:4" ht="15.75" customHeight="1">
      <c r="A16" s="6" t="s">
        <v>77</v>
      </c>
      <c r="B16" s="3">
        <v>420</v>
      </c>
      <c r="C16" s="3">
        <v>220</v>
      </c>
      <c r="D16" s="3" t="s">
        <v>33</v>
      </c>
    </row>
    <row r="17" spans="1:4" ht="15.75" customHeight="1">
      <c r="A17" s="6" t="s">
        <v>60</v>
      </c>
      <c r="B17" s="3">
        <v>500</v>
      </c>
      <c r="C17" s="3">
        <v>130</v>
      </c>
      <c r="D17" s="3" t="s">
        <v>26</v>
      </c>
    </row>
    <row r="18" spans="1:4" ht="15.75" customHeight="1">
      <c r="A18" s="6" t="s">
        <v>78</v>
      </c>
      <c r="B18" s="3">
        <v>540</v>
      </c>
      <c r="C18" s="3">
        <v>185</v>
      </c>
      <c r="D18" s="3" t="s">
        <v>33</v>
      </c>
    </row>
    <row r="19" spans="1:4" ht="15.75" customHeight="1">
      <c r="A19" s="6" t="s">
        <v>79</v>
      </c>
      <c r="B19" s="3">
        <v>380</v>
      </c>
      <c r="C19" s="3">
        <v>130</v>
      </c>
      <c r="D19" s="3" t="s">
        <v>33</v>
      </c>
    </row>
    <row r="20" spans="1:4" ht="12.75">
      <c r="A20" s="6" t="s">
        <v>80</v>
      </c>
      <c r="B20" s="3">
        <v>1000</v>
      </c>
      <c r="C20" s="3">
        <v>276</v>
      </c>
      <c r="D20" s="3" t="s">
        <v>33</v>
      </c>
    </row>
    <row r="21" spans="1:4" ht="12.75">
      <c r="A21" s="6" t="s">
        <v>81</v>
      </c>
      <c r="B21" s="3">
        <v>810</v>
      </c>
      <c r="C21" s="3">
        <v>250</v>
      </c>
      <c r="D21" s="3" t="s">
        <v>33</v>
      </c>
    </row>
    <row r="22" spans="1:4" ht="12.75">
      <c r="A22" s="6" t="s">
        <v>66</v>
      </c>
      <c r="B22" s="3">
        <v>175</v>
      </c>
      <c r="C22" s="3">
        <v>100</v>
      </c>
      <c r="D22" s="3" t="s">
        <v>26</v>
      </c>
    </row>
    <row r="23" spans="1:4" ht="12.75">
      <c r="A23" s="6" t="s">
        <v>42</v>
      </c>
      <c r="B23" s="3">
        <v>614</v>
      </c>
      <c r="C23" s="3">
        <v>145</v>
      </c>
      <c r="D23" s="3" t="s">
        <v>33</v>
      </c>
    </row>
    <row r="24" spans="1:4" ht="12.75">
      <c r="A24" s="6" t="s">
        <v>83</v>
      </c>
      <c r="B24" s="3">
        <v>590</v>
      </c>
      <c r="C24" s="3">
        <v>176</v>
      </c>
      <c r="D24" s="3" t="s">
        <v>33</v>
      </c>
    </row>
    <row r="25" spans="1:4" ht="12.75">
      <c r="A25" s="6" t="s">
        <v>70</v>
      </c>
      <c r="B25" s="3">
        <v>440</v>
      </c>
      <c r="C25" s="3">
        <v>115</v>
      </c>
      <c r="D25" s="3" t="s">
        <v>26</v>
      </c>
    </row>
    <row r="26" spans="1:4" ht="12.75">
      <c r="A26" s="6" t="s">
        <v>85</v>
      </c>
      <c r="B26" s="3">
        <v>380</v>
      </c>
      <c r="C26" s="3">
        <v>165</v>
      </c>
      <c r="D26" s="3" t="s">
        <v>33</v>
      </c>
    </row>
    <row r="27" spans="1:4" ht="12.75">
      <c r="A27" s="6" t="s">
        <v>69</v>
      </c>
      <c r="B27" s="3">
        <v>620</v>
      </c>
      <c r="C27" s="3">
        <v>200</v>
      </c>
      <c r="D27" s="3" t="s">
        <v>26</v>
      </c>
    </row>
    <row r="28" spans="1:4" ht="12.75">
      <c r="A28" s="6" t="s">
        <v>87</v>
      </c>
      <c r="B28" s="3">
        <v>1840</v>
      </c>
      <c r="C28" s="3">
        <v>270</v>
      </c>
      <c r="D28" s="3" t="s">
        <v>33</v>
      </c>
    </row>
    <row r="29" spans="1:4" ht="12.75">
      <c r="A29" s="6" t="s">
        <v>67</v>
      </c>
      <c r="B29" s="3">
        <v>550</v>
      </c>
      <c r="C29" s="3">
        <v>165</v>
      </c>
      <c r="D29" s="3" t="s">
        <v>26</v>
      </c>
    </row>
    <row r="30" spans="1:4" ht="12.75">
      <c r="A30" s="6" t="s">
        <v>88</v>
      </c>
      <c r="B30" s="3">
        <v>597</v>
      </c>
      <c r="C30" s="3">
        <v>240</v>
      </c>
      <c r="D30" s="3" t="s">
        <v>33</v>
      </c>
    </row>
    <row r="31" spans="1:4" ht="12.75">
      <c r="A31" s="6" t="s">
        <v>74</v>
      </c>
      <c r="B31" s="3">
        <v>475</v>
      </c>
      <c r="C31" s="3">
        <v>200</v>
      </c>
      <c r="D31" s="3" t="s">
        <v>26</v>
      </c>
    </row>
    <row r="32" spans="1:4" ht="12.75">
      <c r="A32" s="6" t="s">
        <v>75</v>
      </c>
      <c r="B32" s="3">
        <v>515</v>
      </c>
      <c r="C32" s="3">
        <v>165</v>
      </c>
      <c r="D32" s="3" t="s">
        <v>26</v>
      </c>
    </row>
    <row r="33" spans="1:4" ht="12.75">
      <c r="A33" s="3" t="s">
        <v>51</v>
      </c>
      <c r="B33" s="3"/>
      <c r="C33" s="3"/>
      <c r="D33" s="3" t="s">
        <v>26</v>
      </c>
    </row>
    <row r="34" spans="1:4" ht="12.75">
      <c r="A34" s="6" t="s">
        <v>72</v>
      </c>
      <c r="B34" s="3">
        <v>420</v>
      </c>
      <c r="C34" s="3">
        <v>250</v>
      </c>
      <c r="D34" s="3" t="s">
        <v>26</v>
      </c>
    </row>
    <row r="35" spans="1:4" ht="12.75">
      <c r="A35" s="14" t="s">
        <v>65</v>
      </c>
      <c r="B35" s="3">
        <v>297</v>
      </c>
      <c r="C35" s="3">
        <v>209</v>
      </c>
      <c r="D35" s="3" t="s">
        <v>33</v>
      </c>
    </row>
    <row r="36" spans="1:4" ht="12.75">
      <c r="A36" s="6" t="s">
        <v>68</v>
      </c>
      <c r="B36" s="3">
        <v>320</v>
      </c>
      <c r="C36" s="3">
        <v>220</v>
      </c>
      <c r="D36" s="3" t="s">
        <v>26</v>
      </c>
    </row>
    <row r="37" spans="1:4" ht="12.75">
      <c r="A37" s="6" t="s">
        <v>93</v>
      </c>
      <c r="B37" s="13">
        <v>1000</v>
      </c>
      <c r="C37" s="3">
        <v>240</v>
      </c>
      <c r="D37" s="3" t="s">
        <v>33</v>
      </c>
    </row>
    <row r="38" spans="1:4" ht="12.75">
      <c r="A38" s="6" t="s">
        <v>15</v>
      </c>
      <c r="B38" s="3">
        <v>550</v>
      </c>
      <c r="C38" s="3">
        <v>200</v>
      </c>
      <c r="D38" s="3" t="s">
        <v>33</v>
      </c>
    </row>
    <row r="39" spans="1:4" ht="12.75">
      <c r="A39" s="6" t="s">
        <v>53</v>
      </c>
      <c r="B39" s="3">
        <v>540</v>
      </c>
      <c r="C39" s="3">
        <v>156</v>
      </c>
      <c r="D39" s="3" t="s">
        <v>26</v>
      </c>
    </row>
    <row r="40" spans="1:4" ht="12.75">
      <c r="A40" s="6" t="s">
        <v>63</v>
      </c>
      <c r="B40" s="3">
        <v>300</v>
      </c>
      <c r="C40" s="3">
        <v>90</v>
      </c>
      <c r="D40" s="3" t="s">
        <v>26</v>
      </c>
    </row>
    <row r="41" spans="1:4" ht="12.75">
      <c r="A41" s="6" t="s">
        <v>97</v>
      </c>
      <c r="B41" s="3">
        <v>1375</v>
      </c>
      <c r="C41" s="3">
        <v>200</v>
      </c>
      <c r="D41" s="3" t="s">
        <v>33</v>
      </c>
    </row>
    <row r="42" spans="1:4" ht="12.75">
      <c r="A42" s="6" t="s">
        <v>86</v>
      </c>
      <c r="B42" s="3">
        <v>600</v>
      </c>
      <c r="C42" s="3">
        <v>180</v>
      </c>
      <c r="D42" s="3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1" width="25.28125" style="0" customWidth="1"/>
    <col min="2" max="2" width="19.421875" style="0" customWidth="1"/>
    <col min="3" max="3" width="20.00390625" style="0" customWidth="1"/>
    <col min="4" max="4" width="13.00390625" style="0" customWidth="1"/>
    <col min="5" max="5" width="19.421875" style="0" customWidth="1"/>
    <col min="6" max="6" width="20.00390625" style="0" customWidth="1"/>
    <col min="7" max="7" width="13.00390625" style="0" customWidth="1"/>
  </cols>
  <sheetData>
    <row r="1" spans="1:8" ht="15.75" customHeight="1">
      <c r="A1" s="1" t="s">
        <v>6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</row>
    <row r="2" spans="1:8" ht="15.75" customHeight="1">
      <c r="A2" s="3" t="s">
        <v>25</v>
      </c>
      <c r="E2" s="3">
        <v>345</v>
      </c>
      <c r="F2" s="3">
        <v>260</v>
      </c>
      <c r="G2">
        <f aca="true" t="shared" si="0" ref="G2:G41">MEDIAN(E2:F2)</f>
        <v>302.5</v>
      </c>
      <c r="H2" s="9" t="e">
        <f aca="true" t="shared" si="1" ref="H2:H41">(G2-D2)/D2</f>
        <v>#DIV/0!</v>
      </c>
    </row>
    <row r="3" spans="1:8" ht="15.75" customHeight="1">
      <c r="A3" s="3" t="s">
        <v>49</v>
      </c>
      <c r="E3" s="3">
        <v>300</v>
      </c>
      <c r="F3" s="3">
        <v>150</v>
      </c>
      <c r="G3">
        <f t="shared" si="0"/>
        <v>225</v>
      </c>
      <c r="H3" s="9" t="e">
        <f t="shared" si="1"/>
        <v>#DIV/0!</v>
      </c>
    </row>
    <row r="4" spans="1:8" ht="15.75" customHeight="1">
      <c r="A4" s="3" t="s">
        <v>50</v>
      </c>
      <c r="B4" s="3"/>
      <c r="C4" s="3"/>
      <c r="E4" s="3">
        <v>350</v>
      </c>
      <c r="F4" s="3">
        <v>275</v>
      </c>
      <c r="G4">
        <f t="shared" si="0"/>
        <v>312.5</v>
      </c>
      <c r="H4" s="9" t="e">
        <f t="shared" si="1"/>
        <v>#DIV/0!</v>
      </c>
    </row>
    <row r="5" spans="1:8" ht="15.75" customHeight="1">
      <c r="A5" s="3" t="s">
        <v>51</v>
      </c>
      <c r="B5" s="3"/>
      <c r="C5" s="3"/>
      <c r="E5" s="3">
        <v>1054</v>
      </c>
      <c r="F5" s="3">
        <v>198</v>
      </c>
      <c r="G5">
        <f t="shared" si="0"/>
        <v>626</v>
      </c>
      <c r="H5" s="9" t="e">
        <f t="shared" si="1"/>
        <v>#DIV/0!</v>
      </c>
    </row>
    <row r="6" spans="1:8" ht="15.75" customHeight="1">
      <c r="A6" s="3" t="s">
        <v>52</v>
      </c>
      <c r="E6" s="3">
        <v>325</v>
      </c>
      <c r="F6" s="3">
        <v>100</v>
      </c>
      <c r="G6">
        <f t="shared" si="0"/>
        <v>212.5</v>
      </c>
      <c r="H6" s="9" t="e">
        <f t="shared" si="1"/>
        <v>#DIV/0!</v>
      </c>
    </row>
    <row r="7" spans="1:9" ht="15.75" customHeight="1">
      <c r="A7" s="3" t="s">
        <v>53</v>
      </c>
      <c r="B7" s="3">
        <v>540</v>
      </c>
      <c r="C7" s="3">
        <v>156</v>
      </c>
      <c r="D7">
        <f aca="true" t="shared" si="2" ref="D7:D42">MEDIAN(B7:C7)</f>
        <v>348</v>
      </c>
      <c r="E7" s="3">
        <v>990</v>
      </c>
      <c r="F7" s="3">
        <v>290</v>
      </c>
      <c r="G7">
        <f t="shared" si="0"/>
        <v>640</v>
      </c>
      <c r="H7" s="9">
        <f t="shared" si="1"/>
        <v>0.8390804597701149</v>
      </c>
      <c r="I7" s="9">
        <f aca="true" t="shared" si="3" ref="I7:I41">(E7-B7)/B7</f>
        <v>0.8333333333333334</v>
      </c>
    </row>
    <row r="8" spans="1:9" ht="15.75" customHeight="1">
      <c r="A8" s="3" t="s">
        <v>65</v>
      </c>
      <c r="B8" s="3">
        <v>297</v>
      </c>
      <c r="C8" s="3">
        <v>209</v>
      </c>
      <c r="D8">
        <f t="shared" si="2"/>
        <v>253</v>
      </c>
      <c r="E8" s="3">
        <v>474</v>
      </c>
      <c r="F8" s="3">
        <v>318</v>
      </c>
      <c r="G8">
        <f t="shared" si="0"/>
        <v>396</v>
      </c>
      <c r="H8" s="9">
        <f t="shared" si="1"/>
        <v>0.5652173913043478</v>
      </c>
      <c r="I8" s="9">
        <f t="shared" si="3"/>
        <v>0.5959595959595959</v>
      </c>
    </row>
    <row r="9" spans="1:9" ht="15.75" customHeight="1">
      <c r="A9" s="3" t="s">
        <v>74</v>
      </c>
      <c r="B9" s="3">
        <v>475</v>
      </c>
      <c r="C9" s="3">
        <v>200</v>
      </c>
      <c r="D9">
        <f t="shared" si="2"/>
        <v>337.5</v>
      </c>
      <c r="E9" s="13">
        <v>745</v>
      </c>
      <c r="F9" s="3">
        <v>305</v>
      </c>
      <c r="G9">
        <f t="shared" si="0"/>
        <v>525</v>
      </c>
      <c r="H9" s="9">
        <f t="shared" si="1"/>
        <v>0.5555555555555556</v>
      </c>
      <c r="I9" s="9">
        <f t="shared" si="3"/>
        <v>0.5684210526315789</v>
      </c>
    </row>
    <row r="10" spans="1:9" ht="15.75" customHeight="1">
      <c r="A10" s="3" t="s">
        <v>86</v>
      </c>
      <c r="B10" s="3">
        <v>600</v>
      </c>
      <c r="C10" s="3">
        <v>180</v>
      </c>
      <c r="D10">
        <f t="shared" si="2"/>
        <v>390</v>
      </c>
      <c r="E10" s="3">
        <v>900</v>
      </c>
      <c r="F10" s="3">
        <v>130</v>
      </c>
      <c r="G10">
        <f t="shared" si="0"/>
        <v>515</v>
      </c>
      <c r="H10" s="9">
        <f t="shared" si="1"/>
        <v>0.32051282051282054</v>
      </c>
      <c r="I10" s="9">
        <f t="shared" si="3"/>
        <v>0.5</v>
      </c>
    </row>
    <row r="11" spans="1:9" ht="15.75" customHeight="1">
      <c r="A11" s="3" t="s">
        <v>69</v>
      </c>
      <c r="B11" s="3">
        <v>620</v>
      </c>
      <c r="C11" s="3">
        <v>200</v>
      </c>
      <c r="D11">
        <f t="shared" si="2"/>
        <v>410</v>
      </c>
      <c r="E11" s="3">
        <v>765</v>
      </c>
      <c r="F11" s="3">
        <v>245</v>
      </c>
      <c r="G11">
        <f t="shared" si="0"/>
        <v>505</v>
      </c>
      <c r="H11" s="9">
        <f t="shared" si="1"/>
        <v>0.23170731707317074</v>
      </c>
      <c r="I11" s="9">
        <f t="shared" si="3"/>
        <v>0.23387096774193547</v>
      </c>
    </row>
    <row r="12" spans="1:9" ht="15.75" customHeight="1">
      <c r="A12" s="3" t="s">
        <v>93</v>
      </c>
      <c r="B12" s="13">
        <v>1000</v>
      </c>
      <c r="C12" s="3">
        <v>240</v>
      </c>
      <c r="D12">
        <f t="shared" si="2"/>
        <v>620</v>
      </c>
      <c r="E12" s="13">
        <v>1170</v>
      </c>
      <c r="F12" s="3">
        <v>340</v>
      </c>
      <c r="G12">
        <f t="shared" si="0"/>
        <v>755</v>
      </c>
      <c r="H12" s="9">
        <f t="shared" si="1"/>
        <v>0.21774193548387097</v>
      </c>
      <c r="I12" s="9">
        <f t="shared" si="3"/>
        <v>0.17</v>
      </c>
    </row>
    <row r="13" spans="1:9" ht="15.75" customHeight="1">
      <c r="A13" s="3" t="s">
        <v>42</v>
      </c>
      <c r="B13" s="3">
        <v>614</v>
      </c>
      <c r="C13" s="3">
        <v>145</v>
      </c>
      <c r="D13">
        <f t="shared" si="2"/>
        <v>379.5</v>
      </c>
      <c r="E13" s="3">
        <v>699</v>
      </c>
      <c r="F13" s="3">
        <v>220</v>
      </c>
      <c r="G13">
        <f t="shared" si="0"/>
        <v>459.5</v>
      </c>
      <c r="H13" s="9">
        <f t="shared" si="1"/>
        <v>0.21080368906455862</v>
      </c>
      <c r="I13" s="9">
        <f t="shared" si="3"/>
        <v>0.13843648208469056</v>
      </c>
    </row>
    <row r="14" spans="1:9" ht="15.75" customHeight="1">
      <c r="A14" s="3" t="s">
        <v>78</v>
      </c>
      <c r="B14" s="3">
        <v>540</v>
      </c>
      <c r="C14" s="3">
        <v>185</v>
      </c>
      <c r="D14">
        <f t="shared" si="2"/>
        <v>362.5</v>
      </c>
      <c r="E14" s="3">
        <v>615</v>
      </c>
      <c r="F14" s="3">
        <v>235</v>
      </c>
      <c r="G14">
        <f t="shared" si="0"/>
        <v>425</v>
      </c>
      <c r="H14" s="9">
        <f t="shared" si="1"/>
        <v>0.1724137931034483</v>
      </c>
      <c r="I14" s="9">
        <f t="shared" si="3"/>
        <v>0.1388888888888889</v>
      </c>
    </row>
    <row r="15" spans="1:9" ht="15.75" customHeight="1">
      <c r="A15" s="3" t="s">
        <v>27</v>
      </c>
      <c r="B15" s="3">
        <v>355</v>
      </c>
      <c r="C15" s="3">
        <v>90</v>
      </c>
      <c r="D15">
        <f t="shared" si="2"/>
        <v>222.5</v>
      </c>
      <c r="E15" s="3">
        <v>390</v>
      </c>
      <c r="F15" s="3">
        <v>100</v>
      </c>
      <c r="G15">
        <f t="shared" si="0"/>
        <v>245</v>
      </c>
      <c r="H15" s="9">
        <f t="shared" si="1"/>
        <v>0.10112359550561797</v>
      </c>
      <c r="I15" s="9">
        <f t="shared" si="3"/>
        <v>0.09859154929577464</v>
      </c>
    </row>
    <row r="16" spans="1:9" ht="15.75" customHeight="1">
      <c r="A16" s="3" t="s">
        <v>88</v>
      </c>
      <c r="B16" s="3">
        <v>597</v>
      </c>
      <c r="C16" s="3">
        <v>240</v>
      </c>
      <c r="D16">
        <f t="shared" si="2"/>
        <v>418.5</v>
      </c>
      <c r="E16" s="3">
        <v>665</v>
      </c>
      <c r="F16" s="3">
        <v>240</v>
      </c>
      <c r="G16">
        <f t="shared" si="0"/>
        <v>452.5</v>
      </c>
      <c r="H16" s="9">
        <f t="shared" si="1"/>
        <v>0.08124253285543608</v>
      </c>
      <c r="I16" s="9">
        <f t="shared" si="3"/>
        <v>0.11390284757118928</v>
      </c>
    </row>
    <row r="17" spans="1:9" ht="15.75" customHeight="1">
      <c r="A17" s="3" t="s">
        <v>79</v>
      </c>
      <c r="B17" s="3">
        <v>380</v>
      </c>
      <c r="C17" s="3">
        <v>130</v>
      </c>
      <c r="D17">
        <f t="shared" si="2"/>
        <v>255</v>
      </c>
      <c r="E17" s="3">
        <v>380</v>
      </c>
      <c r="F17" s="3">
        <v>170</v>
      </c>
      <c r="G17">
        <f t="shared" si="0"/>
        <v>275</v>
      </c>
      <c r="H17" s="9">
        <f t="shared" si="1"/>
        <v>0.0784313725490196</v>
      </c>
      <c r="I17" s="9">
        <f t="shared" si="3"/>
        <v>0</v>
      </c>
    </row>
    <row r="18" spans="1:9" ht="15.75" customHeight="1">
      <c r="A18" s="3" t="s">
        <v>34</v>
      </c>
      <c r="B18" s="3">
        <v>1030</v>
      </c>
      <c r="C18" s="3">
        <v>325</v>
      </c>
      <c r="D18">
        <f t="shared" si="2"/>
        <v>677.5</v>
      </c>
      <c r="E18" s="3">
        <v>1080</v>
      </c>
      <c r="F18" s="3">
        <v>375</v>
      </c>
      <c r="G18">
        <f t="shared" si="0"/>
        <v>727.5</v>
      </c>
      <c r="H18" s="9">
        <f t="shared" si="1"/>
        <v>0.07380073800738007</v>
      </c>
      <c r="I18" s="9">
        <f t="shared" si="3"/>
        <v>0.04854368932038835</v>
      </c>
    </row>
    <row r="19" spans="1:9" ht="15.75" customHeight="1">
      <c r="A19" s="3" t="s">
        <v>60</v>
      </c>
      <c r="B19" s="3">
        <v>500</v>
      </c>
      <c r="C19" s="3">
        <v>130</v>
      </c>
      <c r="D19">
        <f t="shared" si="2"/>
        <v>315</v>
      </c>
      <c r="E19" s="3">
        <v>530</v>
      </c>
      <c r="F19" s="3">
        <v>145</v>
      </c>
      <c r="G19">
        <f t="shared" si="0"/>
        <v>337.5</v>
      </c>
      <c r="H19" s="9">
        <f t="shared" si="1"/>
        <v>0.07142857142857142</v>
      </c>
      <c r="I19" s="9">
        <f t="shared" si="3"/>
        <v>0.06</v>
      </c>
    </row>
    <row r="20" spans="1:9" ht="12.75">
      <c r="A20" s="3" t="s">
        <v>97</v>
      </c>
      <c r="B20" s="3">
        <v>1375</v>
      </c>
      <c r="C20" s="3">
        <v>200</v>
      </c>
      <c r="D20">
        <f t="shared" si="2"/>
        <v>787.5</v>
      </c>
      <c r="E20" s="3">
        <v>1470</v>
      </c>
      <c r="F20" s="3">
        <v>210</v>
      </c>
      <c r="G20">
        <f t="shared" si="0"/>
        <v>840</v>
      </c>
      <c r="H20" s="9">
        <f t="shared" si="1"/>
        <v>0.06666666666666667</v>
      </c>
      <c r="I20" s="9">
        <f t="shared" si="3"/>
        <v>0.06909090909090909</v>
      </c>
    </row>
    <row r="21" spans="1:9" ht="12.75">
      <c r="A21" s="3" t="s">
        <v>14</v>
      </c>
      <c r="B21" s="3">
        <v>380</v>
      </c>
      <c r="C21" s="3">
        <v>181</v>
      </c>
      <c r="D21">
        <f t="shared" si="2"/>
        <v>280.5</v>
      </c>
      <c r="E21" s="3">
        <v>395</v>
      </c>
      <c r="F21" s="3">
        <v>190</v>
      </c>
      <c r="G21">
        <f t="shared" si="0"/>
        <v>292.5</v>
      </c>
      <c r="H21" s="9">
        <f t="shared" si="1"/>
        <v>0.0427807486631016</v>
      </c>
      <c r="I21" s="9">
        <f t="shared" si="3"/>
        <v>0.039473684210526314</v>
      </c>
    </row>
    <row r="22" spans="1:9" ht="12.75">
      <c r="A22" s="3" t="s">
        <v>75</v>
      </c>
      <c r="B22" s="3">
        <v>515</v>
      </c>
      <c r="C22" s="3">
        <v>165</v>
      </c>
      <c r="D22">
        <f t="shared" si="2"/>
        <v>340</v>
      </c>
      <c r="E22" s="3">
        <v>515</v>
      </c>
      <c r="F22" s="3">
        <v>180</v>
      </c>
      <c r="G22">
        <f t="shared" si="0"/>
        <v>347.5</v>
      </c>
      <c r="H22" s="9">
        <f t="shared" si="1"/>
        <v>0.022058823529411766</v>
      </c>
      <c r="I22" s="9">
        <f t="shared" si="3"/>
        <v>0</v>
      </c>
    </row>
    <row r="23" spans="1:9" ht="12.75">
      <c r="A23" s="3" t="s">
        <v>17</v>
      </c>
      <c r="B23" s="3">
        <v>340</v>
      </c>
      <c r="C23" s="3">
        <v>135</v>
      </c>
      <c r="D23">
        <f t="shared" si="2"/>
        <v>237.5</v>
      </c>
      <c r="E23" s="3">
        <v>340</v>
      </c>
      <c r="F23" s="3">
        <v>135</v>
      </c>
      <c r="G23">
        <f t="shared" si="0"/>
        <v>237.5</v>
      </c>
      <c r="H23" s="9">
        <f t="shared" si="1"/>
        <v>0</v>
      </c>
      <c r="I23" s="9">
        <f t="shared" si="3"/>
        <v>0</v>
      </c>
    </row>
    <row r="24" spans="1:9" ht="12.75">
      <c r="A24" s="3" t="s">
        <v>35</v>
      </c>
      <c r="B24" s="3">
        <v>645</v>
      </c>
      <c r="C24" s="3">
        <v>243</v>
      </c>
      <c r="D24">
        <f t="shared" si="2"/>
        <v>444</v>
      </c>
      <c r="E24" s="3">
        <v>645</v>
      </c>
      <c r="F24" s="3">
        <v>243</v>
      </c>
      <c r="G24">
        <f t="shared" si="0"/>
        <v>444</v>
      </c>
      <c r="H24" s="9">
        <f t="shared" si="1"/>
        <v>0</v>
      </c>
      <c r="I24" s="9">
        <f t="shared" si="3"/>
        <v>0</v>
      </c>
    </row>
    <row r="25" spans="1:9" ht="12.75">
      <c r="A25" s="3" t="s">
        <v>38</v>
      </c>
      <c r="B25" s="3">
        <v>175</v>
      </c>
      <c r="C25" s="3">
        <v>75</v>
      </c>
      <c r="D25">
        <f t="shared" si="2"/>
        <v>125</v>
      </c>
      <c r="E25" s="3">
        <v>175</v>
      </c>
      <c r="F25" s="3">
        <v>75</v>
      </c>
      <c r="G25">
        <f t="shared" si="0"/>
        <v>125</v>
      </c>
      <c r="H25" s="9">
        <f t="shared" si="1"/>
        <v>0</v>
      </c>
      <c r="I25" s="9">
        <f t="shared" si="3"/>
        <v>0</v>
      </c>
    </row>
    <row r="26" spans="1:9" ht="12.75">
      <c r="A26" s="3" t="s">
        <v>39</v>
      </c>
      <c r="B26" s="3">
        <v>490</v>
      </c>
      <c r="C26" s="3">
        <v>285</v>
      </c>
      <c r="D26">
        <f t="shared" si="2"/>
        <v>387.5</v>
      </c>
      <c r="E26" s="3">
        <v>490</v>
      </c>
      <c r="F26" s="3">
        <v>285</v>
      </c>
      <c r="G26">
        <f t="shared" si="0"/>
        <v>387.5</v>
      </c>
      <c r="H26" s="9">
        <f t="shared" si="1"/>
        <v>0</v>
      </c>
      <c r="I26" s="9">
        <f t="shared" si="3"/>
        <v>0</v>
      </c>
    </row>
    <row r="27" spans="1:9" ht="12.75">
      <c r="A27" s="3" t="s">
        <v>102</v>
      </c>
      <c r="B27" s="3">
        <v>1097</v>
      </c>
      <c r="C27" s="3">
        <v>203</v>
      </c>
      <c r="D27">
        <f t="shared" si="2"/>
        <v>650</v>
      </c>
      <c r="E27" s="3">
        <v>1097</v>
      </c>
      <c r="F27" s="3">
        <v>203</v>
      </c>
      <c r="G27">
        <f t="shared" si="0"/>
        <v>650</v>
      </c>
      <c r="H27" s="9">
        <f t="shared" si="1"/>
        <v>0</v>
      </c>
      <c r="I27" s="9">
        <f t="shared" si="3"/>
        <v>0</v>
      </c>
    </row>
    <row r="28" spans="1:9" ht="12.75">
      <c r="A28" s="3" t="s">
        <v>77</v>
      </c>
      <c r="B28" s="3">
        <v>420</v>
      </c>
      <c r="C28" s="3">
        <v>220</v>
      </c>
      <c r="D28">
        <f t="shared" si="2"/>
        <v>320</v>
      </c>
      <c r="E28" s="3">
        <v>420</v>
      </c>
      <c r="F28" s="3">
        <v>220</v>
      </c>
      <c r="G28">
        <f t="shared" si="0"/>
        <v>320</v>
      </c>
      <c r="H28" s="9">
        <f t="shared" si="1"/>
        <v>0</v>
      </c>
      <c r="I28" s="9">
        <f t="shared" si="3"/>
        <v>0</v>
      </c>
    </row>
    <row r="29" spans="1:9" ht="12.75">
      <c r="A29" s="3" t="s">
        <v>80</v>
      </c>
      <c r="B29" s="3">
        <v>1000</v>
      </c>
      <c r="C29" s="3">
        <v>276</v>
      </c>
      <c r="D29">
        <f t="shared" si="2"/>
        <v>638</v>
      </c>
      <c r="E29" s="3">
        <v>1000</v>
      </c>
      <c r="F29" s="3">
        <v>276</v>
      </c>
      <c r="G29">
        <f t="shared" si="0"/>
        <v>638</v>
      </c>
      <c r="H29" s="9">
        <f t="shared" si="1"/>
        <v>0</v>
      </c>
      <c r="I29" s="9">
        <f t="shared" si="3"/>
        <v>0</v>
      </c>
    </row>
    <row r="30" spans="1:9" ht="12.75">
      <c r="A30" s="3" t="s">
        <v>81</v>
      </c>
      <c r="B30" s="3">
        <v>810</v>
      </c>
      <c r="C30" s="3">
        <v>250</v>
      </c>
      <c r="D30">
        <f t="shared" si="2"/>
        <v>530</v>
      </c>
      <c r="E30" s="3">
        <v>810</v>
      </c>
      <c r="F30" s="3">
        <v>250</v>
      </c>
      <c r="G30">
        <f t="shared" si="0"/>
        <v>530</v>
      </c>
      <c r="H30" s="9">
        <f t="shared" si="1"/>
        <v>0</v>
      </c>
      <c r="I30" s="9">
        <f t="shared" si="3"/>
        <v>0</v>
      </c>
    </row>
    <row r="31" spans="1:9" ht="12.75">
      <c r="A31" s="3" t="s">
        <v>66</v>
      </c>
      <c r="B31" s="3">
        <v>175</v>
      </c>
      <c r="C31" s="3">
        <v>100</v>
      </c>
      <c r="D31">
        <f t="shared" si="2"/>
        <v>137.5</v>
      </c>
      <c r="E31" s="3">
        <v>175</v>
      </c>
      <c r="F31" s="3">
        <v>100</v>
      </c>
      <c r="G31">
        <f t="shared" si="0"/>
        <v>137.5</v>
      </c>
      <c r="H31" s="9">
        <f t="shared" si="1"/>
        <v>0</v>
      </c>
      <c r="I31" s="9">
        <f t="shared" si="3"/>
        <v>0</v>
      </c>
    </row>
    <row r="32" spans="1:9" ht="12.75">
      <c r="A32" s="3" t="s">
        <v>82</v>
      </c>
      <c r="B32" s="3">
        <v>590</v>
      </c>
      <c r="C32" s="3">
        <v>176</v>
      </c>
      <c r="D32">
        <f t="shared" si="2"/>
        <v>383</v>
      </c>
      <c r="E32" s="3">
        <v>590</v>
      </c>
      <c r="F32" s="3">
        <v>176</v>
      </c>
      <c r="G32">
        <f t="shared" si="0"/>
        <v>383</v>
      </c>
      <c r="H32" s="9">
        <f t="shared" si="1"/>
        <v>0</v>
      </c>
      <c r="I32" s="9">
        <f t="shared" si="3"/>
        <v>0</v>
      </c>
    </row>
    <row r="33" spans="1:9" ht="12.75">
      <c r="A33" s="3" t="s">
        <v>85</v>
      </c>
      <c r="B33" s="3">
        <v>380</v>
      </c>
      <c r="C33" s="3">
        <v>165</v>
      </c>
      <c r="D33">
        <f t="shared" si="2"/>
        <v>272.5</v>
      </c>
      <c r="E33" s="3">
        <v>380</v>
      </c>
      <c r="F33" s="3">
        <v>165</v>
      </c>
      <c r="G33">
        <f t="shared" si="0"/>
        <v>272.5</v>
      </c>
      <c r="H33" s="9">
        <f t="shared" si="1"/>
        <v>0</v>
      </c>
      <c r="I33" s="9">
        <f t="shared" si="3"/>
        <v>0</v>
      </c>
    </row>
    <row r="34" spans="1:9" ht="12.75">
      <c r="A34" s="3" t="s">
        <v>87</v>
      </c>
      <c r="B34" s="3">
        <v>1840</v>
      </c>
      <c r="C34" s="3">
        <v>270</v>
      </c>
      <c r="D34">
        <f t="shared" si="2"/>
        <v>1055</v>
      </c>
      <c r="E34" s="3">
        <v>1840</v>
      </c>
      <c r="F34" s="3">
        <v>223</v>
      </c>
      <c r="G34">
        <f t="shared" si="0"/>
        <v>1031.5</v>
      </c>
      <c r="H34" s="9">
        <f t="shared" si="1"/>
        <v>-0.02227488151658768</v>
      </c>
      <c r="I34" s="9">
        <f t="shared" si="3"/>
        <v>0</v>
      </c>
    </row>
    <row r="35" spans="1:9" ht="12.75">
      <c r="A35" s="3" t="s">
        <v>68</v>
      </c>
      <c r="B35" s="3">
        <v>320</v>
      </c>
      <c r="C35" s="3">
        <v>220</v>
      </c>
      <c r="D35">
        <f t="shared" si="2"/>
        <v>270</v>
      </c>
      <c r="E35" s="3">
        <v>310</v>
      </c>
      <c r="F35" s="3">
        <v>210</v>
      </c>
      <c r="G35">
        <f t="shared" si="0"/>
        <v>260</v>
      </c>
      <c r="H35" s="9">
        <f t="shared" si="1"/>
        <v>-0.037037037037037035</v>
      </c>
      <c r="I35" s="9">
        <f t="shared" si="3"/>
        <v>-0.03125</v>
      </c>
    </row>
    <row r="36" spans="1:9" ht="12.75">
      <c r="A36" s="3" t="s">
        <v>13</v>
      </c>
      <c r="B36" s="8">
        <v>987</v>
      </c>
      <c r="C36" s="8">
        <v>398</v>
      </c>
      <c r="D36">
        <f t="shared" si="2"/>
        <v>692.5</v>
      </c>
      <c r="E36" s="3">
        <v>987</v>
      </c>
      <c r="F36" s="3">
        <v>300</v>
      </c>
      <c r="G36">
        <f t="shared" si="0"/>
        <v>643.5</v>
      </c>
      <c r="H36" s="9">
        <f t="shared" si="1"/>
        <v>-0.07075812274368232</v>
      </c>
      <c r="I36" s="9">
        <f t="shared" si="3"/>
        <v>0</v>
      </c>
    </row>
    <row r="37" spans="1:9" ht="12.75">
      <c r="A37" s="3" t="s">
        <v>36</v>
      </c>
      <c r="B37" s="3">
        <v>280</v>
      </c>
      <c r="C37" s="3">
        <v>120</v>
      </c>
      <c r="D37">
        <f t="shared" si="2"/>
        <v>200</v>
      </c>
      <c r="E37" s="3">
        <v>250</v>
      </c>
      <c r="F37" s="3">
        <v>100</v>
      </c>
      <c r="G37">
        <f t="shared" si="0"/>
        <v>175</v>
      </c>
      <c r="H37" s="9">
        <f t="shared" si="1"/>
        <v>-0.125</v>
      </c>
      <c r="I37" s="9">
        <f t="shared" si="3"/>
        <v>-0.10714285714285714</v>
      </c>
    </row>
    <row r="38" spans="1:9" ht="12.75">
      <c r="A38" s="3" t="s">
        <v>41</v>
      </c>
      <c r="B38" s="3">
        <v>380</v>
      </c>
      <c r="C38" s="3">
        <v>210</v>
      </c>
      <c r="D38">
        <f t="shared" si="2"/>
        <v>295</v>
      </c>
      <c r="E38" s="3">
        <v>380</v>
      </c>
      <c r="F38" s="3">
        <v>125</v>
      </c>
      <c r="G38">
        <f t="shared" si="0"/>
        <v>252.5</v>
      </c>
      <c r="H38" s="9">
        <f t="shared" si="1"/>
        <v>-0.1440677966101695</v>
      </c>
      <c r="I38" s="9">
        <f t="shared" si="3"/>
        <v>0</v>
      </c>
    </row>
    <row r="39" spans="1:9" ht="12.75">
      <c r="A39" s="3" t="s">
        <v>71</v>
      </c>
      <c r="B39" s="3">
        <v>580</v>
      </c>
      <c r="C39" s="3">
        <v>190</v>
      </c>
      <c r="D39">
        <f t="shared" si="2"/>
        <v>385</v>
      </c>
      <c r="E39" s="3">
        <v>520</v>
      </c>
      <c r="F39" s="3">
        <v>125</v>
      </c>
      <c r="G39">
        <f t="shared" si="0"/>
        <v>322.5</v>
      </c>
      <c r="H39" s="9">
        <f t="shared" si="1"/>
        <v>-0.16233766233766234</v>
      </c>
      <c r="I39" s="9">
        <f t="shared" si="3"/>
        <v>-0.10344827586206896</v>
      </c>
    </row>
    <row r="40" spans="1:9" ht="12.75">
      <c r="A40" s="3" t="s">
        <v>59</v>
      </c>
      <c r="B40" s="3">
        <v>550</v>
      </c>
      <c r="C40" s="3">
        <v>200</v>
      </c>
      <c r="D40">
        <f t="shared" si="2"/>
        <v>375</v>
      </c>
      <c r="E40" s="3">
        <v>350</v>
      </c>
      <c r="F40" s="3">
        <v>100</v>
      </c>
      <c r="G40">
        <f t="shared" si="0"/>
        <v>225</v>
      </c>
      <c r="H40" s="9">
        <f t="shared" si="1"/>
        <v>-0.4</v>
      </c>
      <c r="I40" s="9">
        <f t="shared" si="3"/>
        <v>-0.36363636363636365</v>
      </c>
    </row>
    <row r="41" spans="1:9" ht="12.75">
      <c r="A41" s="3" t="s">
        <v>43</v>
      </c>
      <c r="B41" s="13">
        <v>850</v>
      </c>
      <c r="C41" s="3">
        <v>350</v>
      </c>
      <c r="D41">
        <f t="shared" si="2"/>
        <v>600</v>
      </c>
      <c r="E41" s="13">
        <v>540</v>
      </c>
      <c r="F41" s="13">
        <v>150</v>
      </c>
      <c r="G41">
        <f t="shared" si="0"/>
        <v>345</v>
      </c>
      <c r="H41" s="9">
        <f t="shared" si="1"/>
        <v>-0.425</v>
      </c>
      <c r="I41" s="9">
        <f t="shared" si="3"/>
        <v>-0.36470588235294116</v>
      </c>
    </row>
    <row r="42" spans="1:8" ht="12.75">
      <c r="A42" s="3" t="s">
        <v>63</v>
      </c>
      <c r="B42" s="3">
        <v>300</v>
      </c>
      <c r="C42" s="3">
        <v>90</v>
      </c>
      <c r="D42">
        <f t="shared" si="2"/>
        <v>195</v>
      </c>
      <c r="E42" s="3"/>
      <c r="F42" s="3"/>
      <c r="H42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VNN.R9</cp:lastModifiedBy>
  <dcterms:created xsi:type="dcterms:W3CDTF">2015-07-26T17:59:25Z</dcterms:created>
  <dcterms:modified xsi:type="dcterms:W3CDTF">2015-07-26T17:59:25Z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